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763" activeTab="1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 name="6－6" sheetId="19" r:id="rId19"/>
    <sheet name="6－7" sheetId="20" r:id="rId20"/>
    <sheet name="6－8" sheetId="21" r:id="rId21"/>
    <sheet name="6－9" sheetId="22" r:id="rId22"/>
    <sheet name="6－10" sheetId="23" r:id="rId23"/>
    <sheet name="6－11" sheetId="24" r:id="rId24"/>
    <sheet name="6－12" sheetId="25" r:id="rId25"/>
    <sheet name="6－13" sheetId="26" r:id="rId26"/>
    <sheet name="6－14" sheetId="27" r:id="rId27"/>
    <sheet name="6－15" sheetId="28" r:id="rId28"/>
    <sheet name="6－16" sheetId="29" r:id="rId29"/>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<sst xmlns="http://schemas.openxmlformats.org/spreadsheetml/2006/main" count="1479" uniqueCount="567">
  <si>
    <t>中共攀枝花市委统战部</t>
  </si>
  <si>
    <t>2020年部门预算</t>
  </si>
  <si>
    <t>报送日期：2020年 2月 12 日</t>
  </si>
  <si>
    <t>表1</t>
  </si>
  <si>
    <t>部门收支总表</t>
  </si>
  <si>
    <t>单位：中共攀枝花市委统战部</t>
  </si>
  <si>
    <t>单位：元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</si>
  <si>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</si>
  <si>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</si>
  <si>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</si>
  <si>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</si>
  <si>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</si>
  <si>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</si>
  <si>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</si>
  <si>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</si>
  <si>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</si>
  <si>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</si>
  <si>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</si>
  <si>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</si>
  <si>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</si>
  <si>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</si>
  <si>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</si>
  <si>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</si>
  <si>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</si>
  <si>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</si>
  <si>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</si>
  <si>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</si>
  <si>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</si>
  <si>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</si>
  <si>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</si>
  <si>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</si>
  <si>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</si>
  <si>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</si>
  <si>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</si>
  <si>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</si>
  <si>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</si>
  <si>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</si>
  <si>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</si>
  <si>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</si>
  <si>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</si>
  <si>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</si>
  <si>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</si>
  <si>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</si>
  <si>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</si>
  <si>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</si>
  <si>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</si>
  <si>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</si>
  <si>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</si>
  <si>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</si>
  <si>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</si>
  <si>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</si>
  <si>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</si>
  <si>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</si>
  <si>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</si>
  <si>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</si>
  <si>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</si>
  <si>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</si>
  <si>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</si>
  <si>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</si>
  <si>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</si>
  <si>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</si>
  <si>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</si>
  <si>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</si>
  <si>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</si>
  <si>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</si>
  <si>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</si>
  <si>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</si>
  <si>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</si>
  <si>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</si>
  <si>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</si>
  <si>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</si>
  <si>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</si>
  <si>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</si>
  <si>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</si>
  <si>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</si>
  <si>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</si>
  <si>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</si>
  <si>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</si>
  <si>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</si>
  <si>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</si>
  <si>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</si>
  <si>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</si>
  <si>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201</t>
  </si>
  <si>
    <t>28</t>
  </si>
  <si>
    <t>02</t>
  </si>
  <si>
    <t>109001</t>
  </si>
  <si>
    <t>一般行政管理事务（民主）</t>
  </si>
  <si>
    <t>34</t>
  </si>
  <si>
    <t>01</t>
  </si>
  <si>
    <t>行政运行（统战）</t>
  </si>
  <si>
    <t>一般行政管理事务（统战）</t>
  </si>
  <si>
    <t>05</t>
  </si>
  <si>
    <t>华侨事务</t>
  </si>
  <si>
    <t>50</t>
  </si>
  <si>
    <t>事业运行（统战）</t>
  </si>
  <si>
    <t>208</t>
  </si>
  <si>
    <t>行政单位离退休</t>
  </si>
  <si>
    <t>机关事业单位基本养老保险缴费支出</t>
  </si>
  <si>
    <t>08</t>
  </si>
  <si>
    <t>死亡抚恤</t>
  </si>
  <si>
    <t>221</t>
  </si>
  <si>
    <t>住房公积金</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</si>
  <si>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</si>
  <si>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</si>
  <si>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</si>
  <si>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</si>
  <si>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</si>
  <si>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</si>
  <si>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</si>
  <si>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</si>
  <si>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</si>
  <si>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</si>
  <si>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</si>
  <si>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</si>
  <si>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</si>
  <si>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</si>
  <si>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</si>
  <si>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</si>
  <si>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</si>
  <si>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</si>
  <si>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</si>
  <si>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</si>
  <si>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</si>
  <si>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</si>
  <si>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</si>
  <si>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</si>
  <si>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</si>
  <si>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</si>
  <si>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</si>
  <si>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</si>
  <si>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</si>
  <si>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</si>
  <si>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</si>
  <si>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</si>
  <si>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</si>
  <si>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</si>
  <si>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</si>
  <si>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</si>
  <si>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</si>
  <si>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</si>
  <si>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</si>
  <si>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</si>
  <si>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</si>
  <si>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</si>
  <si>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</si>
  <si>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</si>
  <si>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</si>
  <si>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</si>
  <si>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</si>
  <si>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</si>
  <si>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</si>
  <si>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</si>
  <si>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</si>
  <si>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单位</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</si>
  <si>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</si>
  <si>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</si>
  <si>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</si>
  <si>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</si>
  <si>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</si>
  <si>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</si>
  <si>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</si>
  <si>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</si>
  <si>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</si>
  <si>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501</t>
  </si>
  <si>
    <t>工资奖金津补贴</t>
  </si>
  <si>
    <t>社会保障缴费</t>
  </si>
  <si>
    <t>03</t>
  </si>
  <si>
    <t>99</t>
  </si>
  <si>
    <t>其他工资福利支出</t>
  </si>
  <si>
    <t>502</t>
  </si>
  <si>
    <t>办公经费</t>
  </si>
  <si>
    <t>会议费</t>
  </si>
  <si>
    <t>06</t>
  </si>
  <si>
    <t>公务接待费</t>
  </si>
  <si>
    <t>公务用车运行维护费</t>
  </si>
  <si>
    <t>其他商品和服务支出</t>
  </si>
  <si>
    <t>505</t>
  </si>
  <si>
    <t>工资福利支出</t>
  </si>
  <si>
    <t>商品服务支出</t>
  </si>
  <si>
    <t>509</t>
  </si>
  <si>
    <t>社会福利和救助</t>
  </si>
  <si>
    <t>离退休费</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</si>
  <si>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</si>
  <si>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</si>
  <si>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</si>
  <si>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</si>
  <si>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</si>
  <si>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</si>
  <si>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</si>
  <si>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</si>
  <si>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</si>
  <si>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</si>
  <si>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</si>
  <si>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</si>
  <si>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</si>
  <si>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</si>
  <si>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</si>
  <si>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</si>
  <si>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</si>
  <si>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</si>
  <si>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</si>
  <si>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</si>
  <si>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</si>
  <si>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</si>
  <si>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</si>
  <si>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</si>
  <si>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</si>
  <si>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</si>
  <si>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</si>
  <si>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</si>
  <si>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</si>
  <si>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</si>
  <si>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</si>
  <si>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</si>
  <si>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因公出国（境）费用</t>
  </si>
  <si>
    <t>维修(护)费</t>
  </si>
  <si>
    <t>租赁费</t>
  </si>
  <si>
    <t>培训费</t>
  </si>
  <si>
    <t>专用材料费</t>
  </si>
  <si>
    <t>被装购置费</t>
  </si>
  <si>
    <t>专用燃料费</t>
  </si>
  <si>
    <t>劳务费</t>
  </si>
  <si>
    <t>委托业务费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</si>
  <si>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</si>
  <si>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</si>
  <si>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</si>
  <si>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</si>
  <si>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</si>
  <si>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</si>
  <si>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</si>
  <si>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</si>
  <si>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</si>
  <si>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</si>
  <si>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</si>
  <si>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</si>
  <si>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</si>
  <si>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</si>
  <si>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</si>
  <si>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</si>
  <si>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</si>
  <si>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</si>
  <si>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</si>
  <si>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</si>
  <si>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</si>
  <si>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</si>
  <si>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</si>
  <si>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</si>
  <si>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</si>
  <si>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</si>
  <si>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</si>
  <si>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</si>
  <si>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</si>
  <si>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</si>
  <si>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</si>
  <si>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</si>
  <si>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</si>
  <si>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</si>
  <si>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</si>
  <si>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</si>
  <si>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</si>
  <si>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</si>
  <si>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</si>
  <si>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</si>
  <si>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</si>
  <si>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</si>
  <si>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</si>
  <si>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</si>
  <si>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</si>
  <si>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</si>
  <si>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</si>
  <si>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</si>
  <si>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</si>
  <si>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</si>
  <si>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</si>
  <si>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</si>
  <si>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</si>
  <si>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</si>
  <si>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</si>
  <si>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</si>
  <si>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</si>
  <si>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</si>
  <si>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</si>
  <si>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</si>
  <si>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</si>
  <si>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</si>
  <si>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</si>
  <si>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</si>
  <si>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</si>
  <si>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07</t>
  </si>
  <si>
    <t>10</t>
  </si>
  <si>
    <t>11</t>
  </si>
  <si>
    <t>12</t>
  </si>
  <si>
    <t>13</t>
  </si>
  <si>
    <t>302</t>
  </si>
  <si>
    <t>17</t>
  </si>
  <si>
    <t>29</t>
  </si>
  <si>
    <t>31</t>
  </si>
  <si>
    <t>39</t>
  </si>
  <si>
    <t>303</t>
  </si>
  <si>
    <t>表3-2</t>
  </si>
  <si>
    <t>一般公共预算项目支出预算表</t>
  </si>
  <si>
    <t>项目名称</t>
  </si>
  <si>
    <t>工商联业务工作经费（含工商联所有常态工作）</t>
  </si>
  <si>
    <t>民主党派直属支部活动费</t>
  </si>
  <si>
    <t>民革祖国统一工作经费</t>
  </si>
  <si>
    <t>党派工商联纵横向联系费及推动市政府与省工商联合作经费</t>
  </si>
  <si>
    <t>民主党派业务运行费及政治交接教育费</t>
  </si>
  <si>
    <t>民营企业家迎春座谈会及春节走访慰问费</t>
  </si>
  <si>
    <t>民主党派业务运行费</t>
  </si>
  <si>
    <t>九攀合作经费</t>
  </si>
  <si>
    <t>农工党工作经费</t>
  </si>
  <si>
    <t>新阶联工作经费</t>
  </si>
  <si>
    <t>统战部业务运行费</t>
  </si>
  <si>
    <t>民主党派工商联参政议政及联系上级组织专项经费</t>
  </si>
  <si>
    <t>办公楼物业管理费</t>
  </si>
  <si>
    <t>党外知识分子联谊会活动补助费</t>
  </si>
  <si>
    <t>台办业务工作费</t>
  </si>
  <si>
    <t>早期归侨生活补助费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</si>
  <si>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</si>
  <si>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</si>
  <si>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</si>
  <si>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</si>
  <si>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</si>
  <si>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</si>
  <si>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</si>
  <si>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</si>
  <si>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</si>
  <si>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</si>
  <si>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</si>
  <si>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</si>
  <si>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</si>
  <si>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</si>
  <si>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</si>
  <si>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</si>
  <si>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部门（单位）预算项目支出绩效目标表</t>
  </si>
  <si>
    <t>（2020年度）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</si>
  <si>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</si>
  <si>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</si>
  <si>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</si>
  <si>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</si>
  <si>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</si>
  <si>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</si>
  <si>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</si>
  <si>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</si>
  <si>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保障办公楼正常办公秩序，做好安全防范工作</t>
  </si>
  <si>
    <t xml:space="preserve">绩效指标 </t>
  </si>
  <si>
    <t xml:space="preserve">一级指标 </t>
  </si>
  <si>
    <t xml:space="preserve">二级指标 </t>
  </si>
  <si>
    <t xml:space="preserve">三级指标 </t>
  </si>
  <si>
    <t>指标值（包含数字及文字描述）</t>
  </si>
  <si>
    <t>项目完成</t>
  </si>
  <si>
    <t xml:space="preserve">数量指标 </t>
  </si>
  <si>
    <t>物业管理</t>
  </si>
  <si>
    <t>根据合同支付物业管理费</t>
  </si>
  <si>
    <t xml:space="preserve">质量指标 </t>
  </si>
  <si>
    <t>确保办公楼秩序</t>
  </si>
  <si>
    <t>做好安全防范措施</t>
  </si>
  <si>
    <t xml:space="preserve">时效指标 </t>
  </si>
  <si>
    <t>按合同规定支付</t>
  </si>
  <si>
    <t>2020年</t>
  </si>
  <si>
    <t>成本指标</t>
  </si>
  <si>
    <t>合计9万元</t>
  </si>
  <si>
    <t>项目效益</t>
  </si>
  <si>
    <t>社会效益指标</t>
  </si>
  <si>
    <t>保障办公需要</t>
  </si>
  <si>
    <t>维护社会稳定</t>
  </si>
  <si>
    <t xml:space="preserve">满意度指标 </t>
  </si>
  <si>
    <t xml:space="preserve">服务对象满意度指标 </t>
  </si>
  <si>
    <t>办公人员满意度</t>
  </si>
  <si>
    <t>抽样调查达基本满意以上</t>
  </si>
  <si>
    <t>党派参政议政及联系上级组织工作经费</t>
  </si>
  <si>
    <t>加强与党派工商联省级组织的联系和交流，开展联合调研，形成一批高质量的参政议政专题调研报告。</t>
  </si>
  <si>
    <t>开展调研，形成调研报告</t>
  </si>
  <si>
    <t>8篇</t>
  </si>
  <si>
    <t>完成较高质量调研报告</t>
  </si>
  <si>
    <t>围绕“钒钛、阳光”两篇文章，促进我市两城建设</t>
  </si>
  <si>
    <t>按照工作安排完成</t>
  </si>
  <si>
    <t>2020年全年</t>
  </si>
  <si>
    <t>调研费</t>
  </si>
  <si>
    <t>调研费1.0万元/个；预计完成8个调研报告，全年共计8万</t>
  </si>
  <si>
    <t>撰写意见建议费</t>
  </si>
  <si>
    <t>每个单位0.1万元，10个单位，共计1万元。</t>
  </si>
  <si>
    <t>促进攀枝花经济社会发展</t>
  </si>
  <si>
    <t>通过深入调研，反应客观社会问题和对策建议，为攀枝花经济社会发展提供参考建议。</t>
  </si>
  <si>
    <t>领导和部门满意度</t>
  </si>
  <si>
    <t>抽样调查达到基本满意及以上</t>
  </si>
  <si>
    <t>党派工商联纵横向联系及推动市政府与工商联合作经费</t>
  </si>
  <si>
    <t>接待外地来攀考察调研康养产业的全国各地党派工商联等组织，通过横向联系，汲取参政议政、社会服务、组织建设工作先进经验，促进攀枝花统一战线组织健康发展，同时更好地宣传攀枝花，提升攀枝花影响力</t>
  </si>
  <si>
    <t>接待</t>
  </si>
  <si>
    <t>30批</t>
  </si>
  <si>
    <t>召开各种会议</t>
  </si>
  <si>
    <t>10次</t>
  </si>
  <si>
    <t>外出学习其他市州</t>
  </si>
  <si>
    <t>8次</t>
  </si>
  <si>
    <t>宣传推介攀枝花，扩大攀枝花知名度</t>
  </si>
  <si>
    <t>促进我市加快建成国家战略资源创新开发试验区和全国阳光康养旅游目的地</t>
  </si>
  <si>
    <t>接待费</t>
  </si>
  <si>
    <t>接待1000元/批；预计接待24批左右，全年共计2.4万元</t>
  </si>
  <si>
    <t>会议3000元/次；预计召开10次会议，全年共计3万元</t>
  </si>
  <si>
    <t>加强与对口联系市州协调对接，学习其它地市州先进参政议政和社会服务经验</t>
  </si>
  <si>
    <t>对攀枝花市政治经济文化事业提出更好的意见和建议</t>
  </si>
  <si>
    <t>联系接待市州同志满意度</t>
  </si>
  <si>
    <t>培养一批党外知识分子代表人士150人，开展中国特色主题教育活动，开展调查研究，形成专题调研报告1篇，组织政治培训讲座1次、理论研讨2次、座谈交流4次。</t>
  </si>
  <si>
    <t>组织各种会议（讲座）</t>
  </si>
  <si>
    <t>4次</t>
  </si>
  <si>
    <t>培养一批党外知识代表人士</t>
  </si>
  <si>
    <t>150人</t>
  </si>
  <si>
    <t>开展一次调研</t>
  </si>
  <si>
    <t>1次</t>
  </si>
  <si>
    <t>提高党外知识分子综合能力</t>
  </si>
  <si>
    <t>进一步提高党外知识分子的政治思想素质和综合能力</t>
  </si>
  <si>
    <t>会议5000元/次；预计召开4次会议，全年共计2万元</t>
  </si>
  <si>
    <t>开展专题调研1次，共计0.7万元</t>
  </si>
  <si>
    <t>凝聚党外知识分子</t>
  </si>
  <si>
    <t>加强对党外知识分子的思想政治引领，巩固我党执政基础，凝聚党外知识分子力量共同参与经济社会建设</t>
  </si>
  <si>
    <t>党外知识分子满意度</t>
  </si>
  <si>
    <t>工商联业务工作经费</t>
  </si>
  <si>
    <t>紧紧围绕市委、市政府中心工作，主动服务大局，通过召开会议和培训等工作，促进非公经济和非公经经济人士健康发展，提升工商联机关自身建设，为我市经济社会发展作出积极贡献。</t>
  </si>
  <si>
    <t>组织召开会议</t>
  </si>
  <si>
    <t>参加各种培训</t>
  </si>
  <si>
    <t>20次</t>
  </si>
  <si>
    <t>培养一批非公经济人士</t>
  </si>
  <si>
    <t>560余人</t>
  </si>
  <si>
    <t>开展万企帮万村</t>
  </si>
  <si>
    <t>提高非公经济人士思想素质和参政议政能力</t>
  </si>
  <si>
    <t>通过开展各种培训和座谈讨论及组织外出学习等具体活动，促进非公经济人士健康成长。</t>
  </si>
  <si>
    <t>按工作计划推进</t>
  </si>
  <si>
    <t>5000元/次，全年10次，共计5万元。</t>
  </si>
  <si>
    <t>4000元/次，全年20次，共计8万元。</t>
  </si>
  <si>
    <t>人员培养经费</t>
  </si>
  <si>
    <t>50元/人，预计培养560人，全年共计2.8万元</t>
  </si>
  <si>
    <t>万企帮万村工作</t>
  </si>
  <si>
    <t>4000元/元，全年10次，共计4万元</t>
  </si>
  <si>
    <t>促进非公经济两个健康发展</t>
  </si>
  <si>
    <t>引导非公企业和非公经济人士围绕市委市政府中心工作，带动企业更好发展，推动和促进全市经济社会建设。</t>
  </si>
  <si>
    <t>非公经经济人士满意度</t>
  </si>
  <si>
    <t>按照第三轮“九攀合作”协议的要求，充实“九攀合作”的项目内容，把协议的各项内容落到实处，让“九攀合作”的成效显示出来。</t>
  </si>
  <si>
    <t>召开研究、协调会议</t>
  </si>
  <si>
    <t>外出对接工作</t>
  </si>
  <si>
    <t>4人次</t>
  </si>
  <si>
    <t>智力支持、促进对外开放和项目建设、推动社会事业加速发展</t>
  </si>
  <si>
    <t>争取九三中央和省委帮助攀枝花在国家钒钛高新技术产业开发区，国家级战略资源创新开发试验区和中国阳光康养产业发展试验区的建设</t>
  </si>
  <si>
    <t>会议2000元/次；预计召开4次会议，全年共计0.8万元</t>
  </si>
  <si>
    <t>外出对接费</t>
  </si>
  <si>
    <t>对接2500元/人次；预计对接4人次，全年共计1.0万元</t>
  </si>
  <si>
    <t>丰富“九攀合作”内容，切实为地方经济发展服务</t>
  </si>
  <si>
    <t>九三学社成员满意度</t>
  </si>
  <si>
    <t>开展祖国统一工作，加强党员思想建设，关爱抗战老兵，营造祖国统一工作氛围、</t>
  </si>
  <si>
    <t>组织各种会议</t>
  </si>
  <si>
    <t>2次</t>
  </si>
  <si>
    <t>看望慰问抗战老兵</t>
  </si>
  <si>
    <t>8人</t>
  </si>
  <si>
    <t>组织报告会</t>
  </si>
  <si>
    <t>增强祖国统一思想，摈弃“台独“思想</t>
  </si>
  <si>
    <t>进一步营造民革党员祖国统一思想，坚定政治思想素质</t>
  </si>
  <si>
    <t>会议3000元/次；预计召开2次会议，全年共计0.6元</t>
  </si>
  <si>
    <t>慰问费</t>
  </si>
  <si>
    <t>慰问8人，全年慰问2次，预计0.5万元</t>
  </si>
  <si>
    <t>讲座费</t>
  </si>
  <si>
    <t>讲座7000元/次；开展1场，共计0.7万元</t>
  </si>
  <si>
    <t>重点开展祖国统一工作，关爱抗战老兵</t>
  </si>
  <si>
    <t>加强对祖统工作的认识，加强思想政治教育，关爱抗战老兵</t>
  </si>
  <si>
    <t>民革党员满意度</t>
  </si>
  <si>
    <t>通过召开市委市政府民营企业家新春座谈会，增进政企交流互动，促进非公经济更好发展。</t>
  </si>
  <si>
    <t>走访民营企业家</t>
  </si>
  <si>
    <t>30家</t>
  </si>
  <si>
    <t>坚定企业家发展信心,推动民营经济更好发展</t>
  </si>
  <si>
    <t>促进非公经济健康发展和非公经济人士健康成长</t>
  </si>
  <si>
    <t>会议20000元/次，全年两次，共计4万元。</t>
  </si>
  <si>
    <t>走访调研费</t>
  </si>
  <si>
    <t>每家7000元，30家，共计2万元</t>
  </si>
  <si>
    <t>增进政企联系、加深相互了解，坚定企业家发展信心</t>
  </si>
  <si>
    <t>推动民营经济更好发展</t>
  </si>
  <si>
    <t>通过召开会议和培训，加强民主党派成员政治思想教育，组织开展社会调研，参与社会活动，履行民主监督、参政议政、社会服务等职能，完成一批高质量的提案、议案、建议和大会发言等，促进经济社会发展。</t>
  </si>
  <si>
    <t>党派组织各种会议</t>
  </si>
  <si>
    <t>5次</t>
  </si>
  <si>
    <t>组织参加各种培训</t>
  </si>
  <si>
    <t>80人次</t>
  </si>
  <si>
    <t>培养一批民主党派代表人士</t>
  </si>
  <si>
    <t>2000余人</t>
  </si>
  <si>
    <t>提高民主党派成员的政治素质</t>
  </si>
  <si>
    <t>提高民主党派成员政治把握能力和参政议政能力</t>
  </si>
  <si>
    <t>2000元/次，召开5次，全年1万元</t>
  </si>
  <si>
    <t>2000元/次，预计80次，全年16万元</t>
  </si>
  <si>
    <t>培养一批民主党派人士</t>
  </si>
  <si>
    <t>50元/人，培养2000人，全年共计10万元</t>
  </si>
  <si>
    <t>提高统战人物的社会影响力</t>
  </si>
  <si>
    <t>提升主委的综合素质和工作能力</t>
  </si>
  <si>
    <t>不驻会党派主委满意度</t>
  </si>
  <si>
    <t>民主党派知联会直属支部活动费</t>
  </si>
  <si>
    <t>组织600人左右的民主党派直属成员开展学习教育、调研、社会服务等活动，提高思想素质和参政议政能力。</t>
  </si>
  <si>
    <t>组织各种学习活动</t>
  </si>
  <si>
    <t>6次</t>
  </si>
  <si>
    <t>组织参加各种调研</t>
  </si>
  <si>
    <t>社会服务</t>
  </si>
  <si>
    <t>顺利完成党务工作</t>
  </si>
  <si>
    <t>提高民主党派直属支部凝聚力和履职能力</t>
  </si>
  <si>
    <t>学习活动费</t>
  </si>
  <si>
    <t>学习活动5000元/次；预计组织6次学习活动，全年共计3万元</t>
  </si>
  <si>
    <t>调研10000元/次；预计组织2次调研，全年共计2万元</t>
  </si>
  <si>
    <t>社会服务费</t>
  </si>
  <si>
    <t>社会服务2000元/次；预计组织2次社会服务，共计0.4万元</t>
  </si>
  <si>
    <t>加强对直属组织成员的思想政治教育，凝聚直属成员力量共同参与经济社会建设</t>
  </si>
  <si>
    <t>提高民主党派直属成员思想素质和参政议政能力</t>
  </si>
  <si>
    <t>直属组织成员满意度</t>
  </si>
  <si>
    <t>确保民主党派的主委外出参加各种培训、会议、调研等工作，提升主委的工作能力，带领党派开展脱贫监督、建言献策、社会服务等党务工作，促进经济社会发展。</t>
  </si>
  <si>
    <t>参加各种会议</t>
  </si>
  <si>
    <t>30次</t>
  </si>
  <si>
    <t>8-10次</t>
  </si>
  <si>
    <t>外出调研</t>
  </si>
  <si>
    <t>确保不驻会主委开展业务工作</t>
  </si>
  <si>
    <t>每个不驻会的主委每年参加各种会议发生差旅费2.5万元，5名主委，共计12.5万元</t>
  </si>
  <si>
    <t>每个不驻会的主委每年参加各种培训发生差旅费1.5万元，5名主委，共计7.5万元</t>
  </si>
  <si>
    <t>每个不驻会的主委每年外出调研工作经费2万元，5名主委，共计10万元</t>
  </si>
  <si>
    <t>其他工作经费</t>
  </si>
  <si>
    <t>全年预计11.4万元</t>
  </si>
  <si>
    <t>确保农工党的主委外出参加各种培训、会议、调研等工作，提升主委的工作能力，带领党派开展脱贫监督、建言献策、社会服务等党务工作，促进经济社会发展。</t>
  </si>
  <si>
    <t>1-2次</t>
  </si>
  <si>
    <t>2-3次</t>
  </si>
  <si>
    <t>不驻会的主委每年参加各种会议费2万元，1名主委，共计2万元</t>
  </si>
  <si>
    <t>主委每年参加各种培训费1万元，1名主委，共计1万元</t>
  </si>
  <si>
    <t>主委每年外出调研费0.6万元，1名主委，共计0.6万元</t>
  </si>
  <si>
    <t>台办业务运行费</t>
  </si>
  <si>
    <t>深化攀台经贸交流与合作，让更多的台企项目落户攀枝花；加大入岛宣传，为台湾农民和台商在大陆创新创业提供更多的发展机遇和空间。</t>
  </si>
  <si>
    <t>组织台商及相关人员参加农博会、西博会、川台农业合作论坛</t>
  </si>
  <si>
    <t>90人次</t>
  </si>
  <si>
    <t>组织相关人员赴外地学习先进经验</t>
  </si>
  <si>
    <t>30名</t>
  </si>
  <si>
    <t>深化攀台经贸交流与合作</t>
  </si>
  <si>
    <t>为台湾农民和台商提供更多的发展机遇和空间</t>
  </si>
  <si>
    <t>按规定支付</t>
  </si>
  <si>
    <t>全年共计5.4万元</t>
  </si>
  <si>
    <t>争取台湾民心</t>
  </si>
  <si>
    <t>促进祖国统一</t>
  </si>
  <si>
    <t>台商台胞台属满意率</t>
  </si>
  <si>
    <t>通过召开会议和培训，提高统战对象的政治把握能力和参政议政能力，提高统战干部自身素质和工作能力。</t>
  </si>
  <si>
    <t>参加培训</t>
  </si>
  <si>
    <t>20人次</t>
  </si>
  <si>
    <t>开展调研</t>
  </si>
  <si>
    <t>集中调研1次，分散调研1次</t>
  </si>
  <si>
    <t>提高参会人员政治素质</t>
  </si>
  <si>
    <t>提高统战对象的政治把握能力和参政议政能力，提高统战干部自身素质和工作能力</t>
  </si>
  <si>
    <t>按计划完成</t>
  </si>
  <si>
    <t>4000元/次，召开20次，全年共计8万元</t>
  </si>
  <si>
    <t>3000元/次，预计20次，全年共计6万元</t>
  </si>
  <si>
    <t>2000/次，合计0.4万元</t>
  </si>
  <si>
    <t>对中国共产党领导多党合作事业的促进作用</t>
  </si>
  <si>
    <t>通过培养的统战代表人士影响我市非中共人员爱国、敬业、守法，促进经济社会健康发展，维护社会稳定</t>
  </si>
  <si>
    <t>统战对象满意度</t>
  </si>
  <si>
    <t>培养一批新的社会阶层代表人士100人，开展中国特色主题教育活动，开展调查研究，组织政治教育1次、理论研讨2次、座谈会议4次。</t>
  </si>
  <si>
    <t>提高新的社会阶层代表人士综合能力</t>
  </si>
  <si>
    <t>进一步提高新的社会阶层代表人士的政治思想素质和综合能力</t>
  </si>
  <si>
    <t>会议2000元/次；预计召开6次会议，全年共计1.2万元</t>
  </si>
  <si>
    <t>开展专题调研1次0.6万元</t>
  </si>
  <si>
    <t>凝聚新的社会阶层人士</t>
  </si>
  <si>
    <t>加强对新的社会阶层代表人士的思想政治引领，巩固我党执政基础，凝聚新的社会阶层人士力量共同参与经济社会建设</t>
  </si>
  <si>
    <t>新的社会阶层代表人士满意度</t>
  </si>
  <si>
    <t>为凝聚侨心，体现党和政府对广大早期归侨回国参加革命和建设的肯定，根据国家、省、市相关文件精神，发放早期归国华侨生活补助。</t>
  </si>
  <si>
    <t>早期归侨人数</t>
  </si>
  <si>
    <t>7人</t>
  </si>
  <si>
    <t>提高早期归侨生活水平</t>
  </si>
  <si>
    <t>凝聚侨心，进一步提高早期归侨生活水平</t>
  </si>
  <si>
    <t>生活补助费</t>
  </si>
  <si>
    <t>6000元/年/人，7人共4.2万元</t>
  </si>
  <si>
    <t>凝聚早期归侨</t>
  </si>
  <si>
    <t>维护早期归侨群体的和谐稳定，体现党和政府对他们回国参加革命和建设的肯定</t>
  </si>
  <si>
    <t>早期归侨满意度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</si>
</sst>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00_);\(&quot;\&quot;#,##0.00\)"/>
  </numFmts>
  <fonts count="63">
    <font>
      <sz val="9"/>
      <color indexed="8"/>
      <name val="宋体"/>
      <family val="0"/>
    </font>
    <font>
      <sz val="9"/>
      <name val="宋体"/>
      <family val="0"/>
    </font>
    <font>
      <b/>
      <sz val="16"/>
      <name val="宋体"/>
      <family val="0"/>
    </font>
    <font>
      <sz val="12"/>
      <name val="仿宋"/>
      <family val="3"/>
    </font>
    <font>
      <sz val="10.5"/>
      <color indexed="8"/>
      <name val="宋体"/>
      <family val="0"/>
    </font>
    <font>
      <sz val="10"/>
      <name val="宋体"/>
      <family val="0"/>
    </font>
    <font>
      <sz val="10.5"/>
      <name val="宋体"/>
      <family val="0"/>
    </font>
    <font>
      <sz val="10"/>
      <color indexed="8"/>
      <name val="宋体"/>
      <family val="0"/>
    </font>
    <font>
      <b/>
      <sz val="18"/>
      <name val="黑体"/>
      <family val="0"/>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sz val="12"/>
      <color indexed="8"/>
      <name val="宋体"/>
      <family val="0"/>
    </font>
    <font>
      <sz val="12"/>
      <name val="宋体"/>
      <family val="0"/>
    </font>
    <font>
      <b/>
      <sz val="12"/>
      <color indexed="8"/>
      <name val="宋体"/>
      <family val="0"/>
    </font>
    <font>
      <sz val="9"/>
      <color indexed="8"/>
      <name val="Times New Roman"/>
      <family val="1"/>
    </font>
    <font>
      <sz val="12"/>
      <name val="Times New Roman"/>
      <family val="1"/>
    </font>
    <font>
      <b/>
      <sz val="12"/>
      <color indexed="8"/>
      <name val="黑体"/>
      <family val="0"/>
    </font>
    <font>
      <b/>
      <sz val="36"/>
      <name val="黑体"/>
      <family val="0"/>
    </font>
    <font>
      <b/>
      <sz val="48"/>
      <name val="宋体"/>
      <family val="0"/>
    </font>
    <font>
      <sz val="18"/>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25" fillId="5" borderId="0" applyNumberFormat="0" applyBorder="0" applyAlignment="0" applyProtection="0"/>
    <xf numFmtId="0" fontId="25" fillId="5" borderId="0" applyNumberFormat="0" applyBorder="0" applyAlignment="0" applyProtection="0"/>
    <xf numFmtId="0" fontId="43" fillId="6" borderId="0" applyNumberFormat="0" applyBorder="0" applyAlignment="0" applyProtection="0"/>
    <xf numFmtId="0" fontId="45" fillId="7" borderId="0" applyNumberFormat="0" applyBorder="0" applyAlignment="0" applyProtection="0"/>
    <xf numFmtId="0" fontId="25" fillId="5" borderId="0" applyNumberFormat="0" applyBorder="0" applyAlignment="0" applyProtection="0"/>
    <xf numFmtId="0" fontId="46" fillId="8" borderId="0" applyNumberFormat="0" applyBorder="0" applyAlignment="0" applyProtection="0"/>
    <xf numFmtId="0" fontId="47" fillId="0" borderId="0" applyNumberFormat="0" applyFill="0" applyBorder="0" applyAlignment="0" applyProtection="0"/>
    <xf numFmtId="0" fontId="25" fillId="5" borderId="0" applyNumberFormat="0" applyBorder="0" applyAlignment="0" applyProtection="0"/>
    <xf numFmtId="0" fontId="48" fillId="0" borderId="0" applyNumberFormat="0" applyFill="0" applyBorder="0" applyAlignment="0" applyProtection="0"/>
    <xf numFmtId="0" fontId="49" fillId="9" borderId="2" applyNumberFormat="0" applyFont="0" applyAlignment="0" applyProtection="0"/>
    <xf numFmtId="0" fontId="46" fillId="10"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11" borderId="0" applyNumberFormat="0" applyBorder="0" applyAlignment="0" applyProtection="0"/>
    <xf numFmtId="0" fontId="50" fillId="0" borderId="4" applyNumberFormat="0" applyFill="0" applyAlignment="0" applyProtection="0"/>
    <xf numFmtId="0" fontId="46" fillId="12" borderId="0" applyNumberFormat="0" applyBorder="0" applyAlignment="0" applyProtection="0"/>
    <xf numFmtId="0" fontId="56" fillId="13" borderId="5" applyNumberFormat="0" applyAlignment="0" applyProtection="0"/>
    <xf numFmtId="0" fontId="57" fillId="13" borderId="1" applyNumberFormat="0" applyAlignment="0" applyProtection="0"/>
    <xf numFmtId="0" fontId="58" fillId="14" borderId="6" applyNumberFormat="0" applyAlignment="0" applyProtection="0"/>
    <xf numFmtId="0" fontId="43" fillId="15" borderId="0" applyNumberFormat="0" applyBorder="0" applyAlignment="0" applyProtection="0"/>
    <xf numFmtId="0" fontId="46" fillId="16"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7" borderId="0" applyNumberFormat="0" applyBorder="0" applyAlignment="0" applyProtection="0"/>
    <xf numFmtId="0" fontId="62" fillId="18" borderId="0" applyNumberFormat="0" applyBorder="0" applyAlignment="0" applyProtection="0"/>
    <xf numFmtId="0" fontId="43" fillId="19" borderId="0" applyNumberFormat="0" applyBorder="0" applyAlignment="0" applyProtection="0"/>
    <xf numFmtId="0" fontId="46"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3" fillId="33" borderId="0" applyNumberFormat="0" applyBorder="0" applyAlignment="0" applyProtection="0"/>
    <xf numFmtId="0" fontId="46" fillId="34" borderId="0" applyNumberFormat="0" applyBorder="0" applyAlignment="0" applyProtection="0"/>
  </cellStyleXfs>
  <cellXfs count="240">
    <xf numFmtId="1" fontId="0" fillId="0" borderId="0" xfId="0" applyNumberFormat="1" applyFill="1" applyAlignment="1">
      <alignment/>
    </xf>
    <xf numFmtId="0" fontId="2" fillId="0" borderId="0" xfId="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49"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vertical="center" wrapText="1"/>
    </xf>
    <xf numFmtId="4"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Continuous" vertical="center"/>
      <protection/>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49" fontId="1"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0" fillId="0" borderId="0" xfId="0" applyNumberFormat="1" applyFill="1" applyAlignment="1">
      <alignment vertical="center"/>
    </xf>
    <xf numFmtId="0" fontId="4" fillId="0" borderId="9" xfId="0" applyNumberFormat="1" applyFont="1" applyFill="1" applyBorder="1" applyAlignment="1">
      <alignment vertical="center" wrapText="1"/>
    </xf>
    <xf numFmtId="4" fontId="5" fillId="0" borderId="18" xfId="0" applyNumberFormat="1" applyFont="1" applyFill="1" applyBorder="1" applyAlignment="1" applyProtection="1">
      <alignment horizontal="left" vertical="center" wrapText="1"/>
      <protection/>
    </xf>
    <xf numFmtId="0" fontId="4" fillId="0" borderId="12" xfId="0" applyNumberFormat="1" applyFont="1" applyFill="1" applyBorder="1" applyAlignment="1">
      <alignment vertical="center" wrapText="1"/>
    </xf>
    <xf numFmtId="4" fontId="5" fillId="0" borderId="14" xfId="0" applyNumberFormat="1" applyFont="1" applyFill="1" applyBorder="1" applyAlignment="1" applyProtection="1">
      <alignment horizontal="left" vertical="center" wrapText="1"/>
      <protection/>
    </xf>
    <xf numFmtId="0" fontId="7" fillId="0" borderId="19" xfId="0" applyNumberFormat="1" applyFont="1" applyFill="1" applyBorder="1" applyAlignment="1">
      <alignment horizontal="center" vertical="center" wrapText="1"/>
    </xf>
    <xf numFmtId="0" fontId="5" fillId="0" borderId="18"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7" fillId="0" borderId="1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5" fillId="0" borderId="18"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14"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0" fontId="1" fillId="0" borderId="0" xfId="0" applyNumberFormat="1" applyFont="1" applyFill="1" applyAlignment="1">
      <alignment/>
    </xf>
    <xf numFmtId="0" fontId="1" fillId="35" borderId="0" xfId="0" applyNumberFormat="1" applyFont="1" applyFill="1" applyAlignment="1">
      <alignment/>
    </xf>
    <xf numFmtId="0" fontId="1" fillId="35"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lignment horizontal="centerContinuous" vertical="center"/>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left" vertical="center"/>
      <protection/>
    </xf>
    <xf numFmtId="176"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5" borderId="0" xfId="0" applyNumberFormat="1" applyFont="1" applyFill="1" applyAlignment="1" applyProtection="1">
      <alignment vertical="center" wrapText="1"/>
      <protection/>
    </xf>
    <xf numFmtId="0" fontId="9" fillId="35" borderId="0" xfId="0" applyNumberFormat="1" applyFont="1" applyFill="1" applyAlignment="1" applyProtection="1">
      <alignment vertical="center" wrapText="1"/>
      <protection/>
    </xf>
    <xf numFmtId="0" fontId="10"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11" fillId="35" borderId="0" xfId="0" applyNumberFormat="1" applyFont="1" applyFill="1" applyAlignment="1">
      <alignment/>
    </xf>
    <xf numFmtId="0" fontId="1"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1" fillId="0" borderId="0" xfId="0" applyNumberFormat="1" applyFont="1" applyFill="1" applyAlignment="1">
      <alignment/>
    </xf>
    <xf numFmtId="1"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7" fillId="0" borderId="0" xfId="0" applyNumberFormat="1" applyFont="1" applyFill="1" applyAlignment="1">
      <alignment/>
    </xf>
    <xf numFmtId="0" fontId="12" fillId="0" borderId="0" xfId="0" applyNumberFormat="1" applyFont="1" applyFill="1" applyAlignment="1">
      <alignment horizontal="centerContinuous" vertical="center"/>
    </xf>
    <xf numFmtId="1" fontId="13" fillId="0" borderId="0" xfId="0" applyNumberFormat="1" applyFont="1" applyFill="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0" fontId="12"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1" fillId="0" borderId="9" xfId="0" applyNumberFormat="1" applyFont="1" applyFill="1" applyBorder="1" applyAlignment="1" applyProtection="1">
      <alignment horizontal="left" vertical="center"/>
      <protection/>
    </xf>
    <xf numFmtId="0" fontId="1" fillId="0" borderId="19" xfId="0" applyNumberFormat="1" applyFont="1" applyFill="1" applyBorder="1" applyAlignment="1">
      <alignment horizontal="centerContinuous" vertical="center"/>
    </xf>
    <xf numFmtId="0" fontId="1" fillId="35"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17" xfId="0" applyNumberFormat="1" applyFont="1" applyFill="1" applyBorder="1" applyAlignment="1" applyProtection="1">
      <alignment vertical="center" wrapText="1"/>
      <protection/>
    </xf>
    <xf numFmtId="3" fontId="1" fillId="0" borderId="12" xfId="0" applyNumberFormat="1" applyFont="1" applyFill="1" applyBorder="1" applyAlignment="1" applyProtection="1">
      <alignment vertical="center" wrapText="1"/>
      <protection/>
    </xf>
    <xf numFmtId="3" fontId="1" fillId="0" borderId="11"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1" fillId="0" borderId="9" xfId="0" applyNumberFormat="1" applyFont="1" applyFill="1" applyBorder="1" applyAlignment="1" applyProtection="1">
      <alignment vertical="center"/>
      <protection/>
    </xf>
    <xf numFmtId="1" fontId="1" fillId="0" borderId="19" xfId="0" applyNumberFormat="1" applyFont="1" applyFill="1" applyBorder="1" applyAlignment="1">
      <alignment horizontal="centerContinuous" vertical="center"/>
    </xf>
    <xf numFmtId="1" fontId="1" fillId="0" borderId="16" xfId="0" applyNumberFormat="1" applyFont="1" applyFill="1" applyBorder="1" applyAlignment="1">
      <alignment horizontal="centerContinuous" vertical="center"/>
    </xf>
    <xf numFmtId="1" fontId="1" fillId="0" borderId="16" xfId="0" applyNumberFormat="1" applyFont="1" applyFill="1" applyBorder="1" applyAlignment="1" applyProtection="1">
      <alignment horizontal="center" vertical="center" wrapText="1"/>
      <protection/>
    </xf>
    <xf numFmtId="0" fontId="1" fillId="0" borderId="15" xfId="0" applyNumberFormat="1" applyFont="1" applyFill="1" applyBorder="1" applyAlignment="1">
      <alignment horizontal="center" vertical="center" wrapText="1"/>
    </xf>
    <xf numFmtId="1" fontId="1" fillId="0" borderId="15"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1" fillId="0" borderId="19" xfId="0" applyNumberFormat="1" applyFont="1" applyFill="1" applyBorder="1" applyAlignment="1" applyProtection="1">
      <alignment horizontal="centerContinuous" vertical="center"/>
      <protection/>
    </xf>
    <xf numFmtId="176" fontId="1" fillId="0" borderId="12"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1" fillId="35" borderId="0" xfId="0" applyNumberFormat="1" applyFont="1" applyFill="1" applyAlignment="1">
      <alignment/>
    </xf>
    <xf numFmtId="0" fontId="1" fillId="0" borderId="1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176" fontId="9" fillId="0" borderId="11" xfId="0" applyNumberFormat="1" applyFont="1" applyFill="1" applyBorder="1" applyAlignment="1" applyProtection="1">
      <alignment vertical="center" wrapText="1"/>
      <protection/>
    </xf>
    <xf numFmtId="176" fontId="1" fillId="0" borderId="11" xfId="0" applyNumberFormat="1" applyFont="1" applyFill="1" applyBorder="1" applyAlignment="1" applyProtection="1">
      <alignment vertical="center" wrapText="1"/>
      <protection/>
    </xf>
    <xf numFmtId="0" fontId="15" fillId="35" borderId="0" xfId="0" applyNumberFormat="1" applyFont="1" applyFill="1" applyAlignment="1">
      <alignment/>
    </xf>
    <xf numFmtId="0" fontId="15" fillId="35" borderId="0" xfId="0" applyNumberFormat="1" applyFont="1" applyFill="1" applyBorder="1" applyAlignment="1">
      <alignment/>
    </xf>
    <xf numFmtId="0" fontId="15" fillId="0" borderId="0" xfId="0" applyNumberFormat="1" applyFont="1" applyFill="1" applyBorder="1" applyAlignment="1">
      <alignment/>
    </xf>
    <xf numFmtId="0" fontId="1"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1" fillId="0" borderId="0" xfId="0" applyNumberFormat="1" applyFont="1" applyFill="1" applyBorder="1" applyAlignment="1">
      <alignment/>
    </xf>
    <xf numFmtId="0" fontId="1" fillId="35"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left" vertical="center"/>
      <protection/>
    </xf>
    <xf numFmtId="0" fontId="1" fillId="35" borderId="10"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Continuous" vertical="center"/>
      <protection/>
    </xf>
    <xf numFmtId="0" fontId="1" fillId="35" borderId="10" xfId="0" applyNumberFormat="1" applyFont="1" applyFill="1" applyBorder="1" applyAlignment="1" applyProtection="1">
      <alignment horizontal="centerContinuous" vertical="center"/>
      <protection/>
    </xf>
    <xf numFmtId="1" fontId="1" fillId="0" borderId="23"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 vertical="center"/>
      <protection/>
    </xf>
    <xf numFmtId="1"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1" fillId="35" borderId="11"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Continuous" vertical="center"/>
      <protection/>
    </xf>
    <xf numFmtId="1" fontId="1" fillId="0" borderId="16" xfId="0" applyNumberFormat="1" applyFont="1" applyFill="1" applyBorder="1" applyAlignment="1" applyProtection="1">
      <alignment horizontal="centerContinuous" vertical="center"/>
      <protection/>
    </xf>
    <xf numFmtId="0" fontId="1"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5" fillId="0" borderId="0" xfId="0" applyNumberFormat="1" applyFont="1" applyFill="1" applyAlignment="1">
      <alignment/>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0" fontId="5" fillId="0" borderId="10" xfId="0" applyNumberFormat="1" applyFont="1" applyFill="1" applyBorder="1" applyAlignment="1">
      <alignment horizontal="centerContinuous"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vertical="center"/>
    </xf>
    <xf numFmtId="3" fontId="0" fillId="0" borderId="14" xfId="0" applyNumberFormat="1" applyFill="1" applyBorder="1" applyAlignment="1">
      <alignment vertical="center"/>
    </xf>
    <xf numFmtId="0" fontId="5" fillId="0" borderId="17" xfId="0" applyNumberFormat="1" applyFont="1" applyFill="1" applyBorder="1" applyAlignment="1">
      <alignment vertical="center"/>
    </xf>
    <xf numFmtId="3"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1" xfId="0" applyNumberFormat="1" applyFont="1" applyFill="1" applyBorder="1" applyAlignment="1">
      <alignment vertical="center"/>
    </xf>
    <xf numFmtId="3" fontId="1" fillId="0" borderId="14" xfId="0" applyNumberFormat="1" applyFont="1" applyFill="1" applyBorder="1" applyAlignment="1" applyProtection="1">
      <alignment vertical="center"/>
      <protection/>
    </xf>
    <xf numFmtId="3" fontId="5" fillId="0" borderId="11" xfId="0" applyNumberFormat="1" applyFont="1" applyFill="1" applyBorder="1" applyAlignment="1">
      <alignment vertical="center" wrapText="1"/>
    </xf>
    <xf numFmtId="3" fontId="5" fillId="0" borderId="15" xfId="0" applyNumberFormat="1" applyFont="1" applyFill="1" applyBorder="1" applyAlignment="1" applyProtection="1">
      <alignment vertical="center" wrapText="1"/>
      <protection/>
    </xf>
    <xf numFmtId="3" fontId="1" fillId="0" borderId="15" xfId="0" applyNumberFormat="1" applyFont="1" applyFill="1" applyBorder="1" applyAlignment="1" applyProtection="1">
      <alignment vertical="center" wrapText="1"/>
      <protection/>
    </xf>
    <xf numFmtId="3" fontId="1" fillId="0" borderId="14" xfId="0" applyNumberFormat="1" applyFont="1" applyFill="1" applyBorder="1" applyAlignment="1" applyProtection="1">
      <alignment vertical="center" wrapText="1"/>
      <protection/>
    </xf>
    <xf numFmtId="3" fontId="0" fillId="0" borderId="17" xfId="0" applyNumberFormat="1" applyFill="1" applyBorder="1" applyAlignment="1">
      <alignment/>
    </xf>
    <xf numFmtId="3" fontId="1" fillId="0" borderId="10" xfId="0" applyNumberFormat="1" applyFont="1" applyFill="1" applyBorder="1" applyAlignment="1" applyProtection="1">
      <alignment/>
      <protection/>
    </xf>
    <xf numFmtId="3" fontId="1" fillId="0" borderId="19" xfId="0" applyNumberFormat="1" applyFont="1" applyFill="1" applyBorder="1" applyAlignment="1" applyProtection="1">
      <alignment/>
      <protection/>
    </xf>
    <xf numFmtId="3" fontId="0" fillId="0" borderId="19" xfId="0" applyNumberFormat="1" applyFill="1" applyBorder="1" applyAlignment="1">
      <alignment/>
    </xf>
    <xf numFmtId="3" fontId="0" fillId="0" borderId="10" xfId="0" applyNumberFormat="1" applyFill="1" applyBorder="1" applyAlignment="1">
      <alignment/>
    </xf>
    <xf numFmtId="1" fontId="5" fillId="0" borderId="10" xfId="0" applyNumberFormat="1" applyFont="1" applyFill="1" applyBorder="1" applyAlignment="1">
      <alignment vertical="center"/>
    </xf>
    <xf numFmtId="3" fontId="5" fillId="0" borderId="11" xfId="0" applyNumberFormat="1" applyFont="1" applyFill="1" applyBorder="1" applyAlignment="1" applyProtection="1">
      <alignment vertical="center" wrapText="1"/>
      <protection/>
    </xf>
    <xf numFmtId="3" fontId="5" fillId="0" borderId="10" xfId="0" applyNumberFormat="1" applyFont="1" applyFill="1" applyBorder="1" applyAlignment="1">
      <alignment vertical="center" wrapText="1"/>
    </xf>
    <xf numFmtId="3" fontId="5" fillId="0" borderId="19"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0" fontId="16" fillId="0" borderId="0" xfId="0" applyNumberFormat="1" applyFont="1" applyFill="1" applyAlignment="1">
      <alignment horizontal="center"/>
    </xf>
    <xf numFmtId="0" fontId="17" fillId="0" borderId="0" xfId="0" applyNumberFormat="1" applyFont="1" applyFill="1" applyAlignment="1">
      <alignment/>
    </xf>
    <xf numFmtId="0" fontId="15" fillId="0" borderId="0" xfId="0" applyNumberFormat="1" applyFont="1" applyFill="1" applyAlignment="1">
      <alignment horizontal="center"/>
    </xf>
    <xf numFmtId="1" fontId="16" fillId="0" borderId="0" xfId="0" applyNumberFormat="1" applyFont="1" applyFill="1" applyAlignment="1">
      <alignment/>
    </xf>
    <xf numFmtId="0" fontId="5" fillId="35" borderId="0" xfId="0" applyNumberFormat="1" applyFont="1" applyFill="1" applyAlignment="1">
      <alignment/>
    </xf>
    <xf numFmtId="0" fontId="5" fillId="0" borderId="9" xfId="0" applyNumberFormat="1" applyFont="1" applyFill="1" applyBorder="1" applyAlignment="1" applyProtection="1">
      <alignment vertical="center"/>
      <protection/>
    </xf>
    <xf numFmtId="0" fontId="5" fillId="35" borderId="0" xfId="0" applyNumberFormat="1" applyFont="1" applyFill="1" applyAlignment="1">
      <alignment/>
    </xf>
    <xf numFmtId="0" fontId="5" fillId="0" borderId="19"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21" xfId="0" applyNumberFormat="1" applyFont="1" applyFill="1" applyBorder="1" applyAlignment="1">
      <alignment horizontal="centerContinuous" vertical="center"/>
    </xf>
    <xf numFmtId="0" fontId="5" fillId="35"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pplyProtection="1">
      <alignment horizontal="center" vertical="center" wrapText="1"/>
      <protection/>
    </xf>
    <xf numFmtId="0" fontId="5" fillId="35"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2" xfId="0" applyNumberFormat="1" applyFont="1" applyFill="1" applyBorder="1" applyAlignment="1" applyProtection="1">
      <alignment horizontal="center" vertical="center" wrapText="1"/>
      <protection/>
    </xf>
    <xf numFmtId="0" fontId="5" fillId="35"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vertical="center" wrapText="1"/>
      <protection/>
    </xf>
    <xf numFmtId="176" fontId="5" fillId="0" borderId="11" xfId="0" applyNumberFormat="1" applyFont="1" applyFill="1" applyBorder="1" applyAlignment="1" applyProtection="1">
      <alignment vertical="center" wrapText="1"/>
      <protection/>
    </xf>
    <xf numFmtId="0" fontId="7" fillId="35"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2" fillId="35" borderId="0" xfId="0" applyNumberFormat="1" applyFont="1" applyFill="1" applyBorder="1" applyAlignment="1">
      <alignment horizontal="center" vertical="center"/>
    </xf>
    <xf numFmtId="0" fontId="7" fillId="35" borderId="0" xfId="0" applyNumberFormat="1" applyFont="1" applyFill="1" applyBorder="1" applyAlignment="1">
      <alignment/>
    </xf>
    <xf numFmtId="0" fontId="14" fillId="35" borderId="0" xfId="0" applyNumberFormat="1" applyFont="1" applyFill="1" applyBorder="1" applyAlignment="1">
      <alignment horizontal="center" vertical="center"/>
    </xf>
    <xf numFmtId="0" fontId="7" fillId="35" borderId="0" xfId="0" applyNumberFormat="1" applyFont="1" applyFill="1" applyAlignment="1">
      <alignment horizontal="center" vertical="center"/>
    </xf>
    <xf numFmtId="0" fontId="7" fillId="35" borderId="0" xfId="0" applyNumberFormat="1" applyFont="1" applyFill="1" applyAlignment="1">
      <alignment/>
    </xf>
    <xf numFmtId="0" fontId="5" fillId="35" borderId="0" xfId="0" applyNumberFormat="1" applyFont="1" applyFill="1" applyAlignment="1" applyProtection="1">
      <alignment vertical="center"/>
      <protection/>
    </xf>
    <xf numFmtId="0" fontId="5" fillId="35"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1" fillId="0" borderId="18"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0" borderId="19"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Continuous" vertical="center"/>
    </xf>
    <xf numFmtId="0" fontId="18" fillId="35" borderId="0" xfId="0" applyNumberFormat="1" applyFont="1" applyFill="1" applyBorder="1" applyAlignment="1">
      <alignment/>
    </xf>
    <xf numFmtId="1" fontId="0" fillId="0" borderId="10" xfId="0" applyNumberFormat="1" applyFill="1" applyBorder="1" applyAlignment="1">
      <alignment horizontal="centerContinuous" vertical="center"/>
    </xf>
    <xf numFmtId="177" fontId="1" fillId="0" borderId="10" xfId="0" applyNumberFormat="1" applyFont="1" applyFill="1" applyBorder="1" applyAlignment="1" applyProtection="1">
      <alignment horizontal="center" vertical="center" wrapText="1"/>
      <protection/>
    </xf>
    <xf numFmtId="177" fontId="1" fillId="0" borderId="14"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center" vertical="center"/>
      <protection/>
    </xf>
    <xf numFmtId="0" fontId="5" fillId="0" borderId="12" xfId="0" applyNumberFormat="1" applyFont="1" applyFill="1" applyBorder="1" applyAlignment="1">
      <alignment vertical="center"/>
    </xf>
    <xf numFmtId="3" fontId="5" fillId="0" borderId="18" xfId="0" applyNumberFormat="1" applyFont="1" applyFill="1" applyBorder="1" applyAlignment="1" applyProtection="1">
      <alignment vertical="center" wrapText="1"/>
      <protection/>
    </xf>
    <xf numFmtId="3" fontId="5" fillId="0" borderId="19" xfId="0" applyNumberFormat="1" applyFont="1" applyFill="1" applyBorder="1" applyAlignment="1" applyProtection="1">
      <alignment vertical="center" wrapText="1"/>
      <protection/>
    </xf>
    <xf numFmtId="1" fontId="19" fillId="0" borderId="0" xfId="0" applyNumberFormat="1" applyFont="1" applyFill="1" applyAlignment="1">
      <alignment/>
    </xf>
    <xf numFmtId="3" fontId="5" fillId="0" borderId="14" xfId="0" applyNumberFormat="1" applyFont="1" applyFill="1" applyBorder="1" applyAlignment="1">
      <alignment horizontal="right" vertical="center" wrapText="1"/>
    </xf>
    <xf numFmtId="0"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vertical="center" wrapText="1"/>
      <protection/>
    </xf>
    <xf numFmtId="0" fontId="5" fillId="0" borderId="17" xfId="0" applyNumberFormat="1" applyFont="1" applyFill="1" applyBorder="1" applyAlignment="1">
      <alignment horizontal="center" vertical="center"/>
    </xf>
    <xf numFmtId="1" fontId="20" fillId="0" borderId="0" xfId="0" applyNumberFormat="1" applyFont="1" applyFill="1" applyAlignment="1">
      <alignment/>
    </xf>
    <xf numFmtId="49"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4" sqref="A4"/>
    </sheetView>
  </sheetViews>
  <sheetFormatPr defaultColWidth="9.16015625" defaultRowHeight="11.25"/>
  <cols>
    <col min="1" max="1" width="163.83203125" style="0" customWidth="1"/>
  </cols>
  <sheetData>
    <row r="1" ht="12.75" customHeight="1">
      <c r="A1" s="236"/>
    </row>
    <row r="2" ht="12.75" customHeight="1"/>
    <row r="3" ht="63.75" customHeight="1">
      <c r="A3" s="237" t="s">
        <v>0</v>
      </c>
    </row>
    <row r="4" ht="53.25" customHeight="1">
      <c r="A4" s="238" t="s">
        <v>1</v>
      </c>
    </row>
    <row r="5" ht="2.25" customHeight="1"/>
    <row r="6" ht="78" customHeight="1"/>
    <row r="7" ht="82.5" customHeight="1">
      <c r="A7" s="239" t="s">
        <v>2</v>
      </c>
    </row>
    <row r="8" ht="12.75" customHeight="1"/>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E14" sqref="E14"/>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4"/>
      <c r="B1" s="74"/>
      <c r="C1" s="74"/>
      <c r="D1" s="74"/>
      <c r="E1" s="75"/>
      <c r="F1" s="74"/>
      <c r="G1" s="74"/>
      <c r="H1" s="76" t="s">
        <v>318</v>
      </c>
      <c r="I1" s="82"/>
    </row>
    <row r="2" spans="1:9" ht="25.5" customHeight="1">
      <c r="A2" s="45" t="s">
        <v>319</v>
      </c>
      <c r="B2" s="45"/>
      <c r="C2" s="45"/>
      <c r="D2" s="45"/>
      <c r="E2" s="45"/>
      <c r="F2" s="45"/>
      <c r="G2" s="45"/>
      <c r="H2" s="45"/>
      <c r="I2" s="82"/>
    </row>
    <row r="3" spans="2:9" ht="19.5" customHeight="1">
      <c r="B3" s="77"/>
      <c r="C3" s="77"/>
      <c r="D3" s="77"/>
      <c r="E3" s="77"/>
      <c r="F3" s="77"/>
      <c r="G3" s="77"/>
      <c r="H3" s="48" t="s">
        <v>6</v>
      </c>
      <c r="I3" s="82"/>
    </row>
    <row r="4" spans="1:9" ht="19.5" customHeight="1">
      <c r="A4" s="97" t="s">
        <v>320</v>
      </c>
      <c r="B4" s="97" t="s">
        <v>321</v>
      </c>
      <c r="C4" s="50" t="s">
        <v>322</v>
      </c>
      <c r="D4" s="50"/>
      <c r="E4" s="50"/>
      <c r="F4" s="50"/>
      <c r="G4" s="50"/>
      <c r="H4" s="50"/>
      <c r="I4" s="82"/>
    </row>
    <row r="5" spans="1:9" ht="19.5" customHeight="1">
      <c r="A5" s="97"/>
      <c r="B5" s="97"/>
      <c r="C5" s="98" t="s">
        <v>59</v>
      </c>
      <c r="D5" s="99" t="s">
        <v>214</v>
      </c>
      <c r="E5" s="100" t="s">
        <v>323</v>
      </c>
      <c r="F5" s="101"/>
      <c r="G5" s="101"/>
      <c r="H5" s="102" t="s">
        <v>173</v>
      </c>
      <c r="I5" s="82"/>
    </row>
    <row r="6" spans="1:9" ht="33.75" customHeight="1">
      <c r="A6" s="103"/>
      <c r="B6" s="103"/>
      <c r="C6" s="104"/>
      <c r="D6" s="95"/>
      <c r="E6" s="105" t="s">
        <v>74</v>
      </c>
      <c r="F6" s="106" t="s">
        <v>324</v>
      </c>
      <c r="G6" s="107" t="s">
        <v>325</v>
      </c>
      <c r="H6" s="94"/>
      <c r="I6" s="82"/>
    </row>
    <row r="7" spans="1:9" ht="19.5" customHeight="1">
      <c r="A7" s="108"/>
      <c r="B7" s="108" t="s">
        <v>59</v>
      </c>
      <c r="C7" s="109">
        <v>60705</v>
      </c>
      <c r="D7" s="110">
        <v>0</v>
      </c>
      <c r="E7" s="111">
        <v>34200</v>
      </c>
      <c r="F7" s="112">
        <v>0</v>
      </c>
      <c r="G7" s="109">
        <v>34200</v>
      </c>
      <c r="H7" s="110">
        <v>26505</v>
      </c>
      <c r="I7" s="113"/>
    </row>
    <row r="8" spans="1:9" ht="19.5" customHeight="1">
      <c r="A8" s="108" t="s">
        <v>85</v>
      </c>
      <c r="B8" s="108" t="s">
        <v>0</v>
      </c>
      <c r="C8" s="109">
        <v>60705</v>
      </c>
      <c r="D8" s="110">
        <v>0</v>
      </c>
      <c r="E8" s="111">
        <v>34200</v>
      </c>
      <c r="F8" s="112">
        <v>0</v>
      </c>
      <c r="G8" s="109">
        <v>34200</v>
      </c>
      <c r="H8" s="110">
        <v>26505</v>
      </c>
      <c r="I8" s="82"/>
    </row>
    <row r="9" spans="1:9" ht="19.5" customHeight="1">
      <c r="A9" s="83"/>
      <c r="B9" s="83"/>
      <c r="C9" s="83"/>
      <c r="D9" s="83"/>
      <c r="E9" s="84"/>
      <c r="F9" s="85"/>
      <c r="G9" s="85"/>
      <c r="H9" s="82"/>
      <c r="I9" s="87"/>
    </row>
    <row r="10" spans="1:9" ht="19.5" customHeight="1">
      <c r="A10" s="83"/>
      <c r="B10" s="83"/>
      <c r="C10" s="83"/>
      <c r="D10" s="83"/>
      <c r="E10" s="86"/>
      <c r="F10" s="83"/>
      <c r="G10" s="83"/>
      <c r="H10" s="87"/>
      <c r="I10" s="87"/>
    </row>
    <row r="11" spans="1:9" ht="19.5" customHeight="1">
      <c r="A11" s="83"/>
      <c r="B11" s="83"/>
      <c r="C11" s="83"/>
      <c r="D11" s="83"/>
      <c r="E11" s="86"/>
      <c r="F11" s="83"/>
      <c r="G11" s="83"/>
      <c r="H11" s="87"/>
      <c r="I11" s="87"/>
    </row>
    <row r="12" spans="1:9" ht="19.5" customHeight="1">
      <c r="A12" s="83"/>
      <c r="B12" s="83"/>
      <c r="C12" s="83"/>
      <c r="D12" s="83"/>
      <c r="E12" s="84"/>
      <c r="F12" s="83"/>
      <c r="G12" s="83"/>
      <c r="H12" s="87"/>
      <c r="I12" s="87"/>
    </row>
    <row r="13" spans="1:9" ht="19.5" customHeight="1">
      <c r="A13" s="83"/>
      <c r="B13" s="83"/>
      <c r="C13" s="83"/>
      <c r="D13" s="83"/>
      <c r="E13" s="84"/>
      <c r="F13" s="83"/>
      <c r="G13" s="83"/>
      <c r="H13" s="87"/>
      <c r="I13" s="87"/>
    </row>
    <row r="14" spans="1:9" ht="19.5" customHeight="1">
      <c r="A14" s="83"/>
      <c r="B14" s="83"/>
      <c r="C14" s="83"/>
      <c r="D14" s="83"/>
      <c r="E14" s="86"/>
      <c r="F14" s="83"/>
      <c r="G14" s="83"/>
      <c r="H14" s="87"/>
      <c r="I14" s="87"/>
    </row>
    <row r="15" spans="1:9" ht="19.5" customHeight="1">
      <c r="A15" s="83"/>
      <c r="B15" s="83"/>
      <c r="C15" s="83"/>
      <c r="D15" s="83"/>
      <c r="E15" s="86"/>
      <c r="F15" s="83"/>
      <c r="G15" s="83"/>
      <c r="H15" s="87"/>
      <c r="I15" s="87"/>
    </row>
    <row r="16" spans="1:9" ht="19.5" customHeight="1">
      <c r="A16" s="83"/>
      <c r="B16" s="83"/>
      <c r="C16" s="83"/>
      <c r="D16" s="83"/>
      <c r="E16" s="84"/>
      <c r="F16" s="83"/>
      <c r="G16" s="83"/>
      <c r="H16" s="87"/>
      <c r="I16" s="87"/>
    </row>
    <row r="17" spans="1:9" ht="19.5" customHeight="1">
      <c r="A17" s="83"/>
      <c r="B17" s="83"/>
      <c r="C17" s="83"/>
      <c r="D17" s="83"/>
      <c r="E17" s="84"/>
      <c r="F17" s="83"/>
      <c r="G17" s="83"/>
      <c r="H17" s="87"/>
      <c r="I17" s="87"/>
    </row>
    <row r="18" spans="1:9" ht="19.5" customHeight="1">
      <c r="A18" s="83"/>
      <c r="B18" s="83"/>
      <c r="C18" s="83"/>
      <c r="D18" s="83"/>
      <c r="E18" s="88"/>
      <c r="F18" s="83"/>
      <c r="G18" s="83"/>
      <c r="H18" s="87"/>
      <c r="I18" s="87"/>
    </row>
    <row r="19" spans="1:9" ht="19.5" customHeight="1">
      <c r="A19" s="83"/>
      <c r="B19" s="83"/>
      <c r="C19" s="83"/>
      <c r="D19" s="83"/>
      <c r="E19" s="86"/>
      <c r="F19" s="83"/>
      <c r="G19" s="83"/>
      <c r="H19" s="87"/>
      <c r="I19" s="87"/>
    </row>
    <row r="20" spans="1:9" ht="19.5" customHeight="1">
      <c r="A20" s="86"/>
      <c r="B20" s="86"/>
      <c r="C20" s="86"/>
      <c r="D20" s="86"/>
      <c r="E20" s="86"/>
      <c r="F20" s="83"/>
      <c r="G20" s="83"/>
      <c r="H20" s="87"/>
      <c r="I20" s="87"/>
    </row>
    <row r="21" spans="1:9" ht="19.5" customHeight="1">
      <c r="A21" s="87"/>
      <c r="B21" s="87"/>
      <c r="C21" s="87"/>
      <c r="D21" s="87"/>
      <c r="E21" s="89"/>
      <c r="F21" s="87"/>
      <c r="G21" s="87"/>
      <c r="H21" s="87"/>
      <c r="I21" s="87"/>
    </row>
    <row r="22" spans="1:9" ht="19.5" customHeight="1">
      <c r="A22" s="87"/>
      <c r="B22" s="87"/>
      <c r="C22" s="87"/>
      <c r="D22" s="87"/>
      <c r="E22" s="89"/>
      <c r="F22" s="87"/>
      <c r="G22" s="87"/>
      <c r="H22" s="87"/>
      <c r="I22" s="87"/>
    </row>
    <row r="23" spans="1:9" ht="19.5" customHeight="1">
      <c r="A23" s="87"/>
      <c r="B23" s="87"/>
      <c r="C23" s="87"/>
      <c r="D23" s="87"/>
      <c r="E23" s="89"/>
      <c r="F23" s="87"/>
      <c r="G23" s="87"/>
      <c r="H23" s="87"/>
      <c r="I23" s="87"/>
    </row>
    <row r="24" spans="1:9" ht="19.5" customHeight="1">
      <c r="A24" s="87"/>
      <c r="B24" s="87"/>
      <c r="C24" s="87"/>
      <c r="D24" s="87"/>
      <c r="E24" s="89"/>
      <c r="F24" s="87"/>
      <c r="G24" s="87"/>
      <c r="H24" s="87"/>
      <c r="I24" s="87"/>
    </row>
    <row r="25" spans="1:9" ht="19.5" customHeight="1">
      <c r="A25" s="87"/>
      <c r="B25" s="87"/>
      <c r="C25" s="87"/>
      <c r="D25" s="87"/>
      <c r="E25" s="89"/>
      <c r="F25" s="87"/>
      <c r="G25" s="87"/>
      <c r="H25" s="87"/>
      <c r="I25" s="87"/>
    </row>
    <row r="26" spans="1:9" ht="19.5" customHeight="1">
      <c r="A26" s="87"/>
      <c r="B26" s="87"/>
      <c r="C26" s="87"/>
      <c r="D26" s="87"/>
      <c r="E26" s="89"/>
      <c r="F26" s="87"/>
      <c r="G26" s="87"/>
      <c r="H26" s="87"/>
      <c r="I26" s="87"/>
    </row>
    <row r="27" spans="1:9" ht="19.5" customHeight="1">
      <c r="A27" s="87"/>
      <c r="B27" s="87"/>
      <c r="C27" s="87"/>
      <c r="D27" s="87"/>
      <c r="E27" s="89"/>
      <c r="F27" s="87"/>
      <c r="G27" s="87"/>
      <c r="H27" s="87"/>
      <c r="I27" s="87"/>
    </row>
    <row r="28" spans="1:9" ht="19.5" customHeight="1">
      <c r="A28" s="87"/>
      <c r="B28" s="87"/>
      <c r="C28" s="87"/>
      <c r="D28" s="87"/>
      <c r="E28" s="89"/>
      <c r="F28" s="87"/>
      <c r="G28" s="87"/>
      <c r="H28" s="87"/>
      <c r="I28" s="87"/>
    </row>
    <row r="29" spans="1:9" ht="19.5" customHeight="1">
      <c r="A29" s="87"/>
      <c r="B29" s="87"/>
      <c r="C29" s="87"/>
      <c r="D29" s="87"/>
      <c r="E29" s="89"/>
      <c r="F29" s="87"/>
      <c r="G29" s="87"/>
      <c r="H29" s="87"/>
      <c r="I29" s="87"/>
    </row>
    <row r="30" spans="1:9" ht="19.5" customHeight="1">
      <c r="A30" s="87"/>
      <c r="B30" s="87"/>
      <c r="C30" s="87"/>
      <c r="D30" s="87"/>
      <c r="E30" s="89"/>
      <c r="F30" s="87"/>
      <c r="G30" s="87"/>
      <c r="H30" s="87"/>
      <c r="I30" s="87"/>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3" sqref="E1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42"/>
      <c r="B1" s="43"/>
      <c r="C1" s="43"/>
      <c r="D1" s="43"/>
      <c r="E1" s="43"/>
      <c r="F1" s="43"/>
      <c r="G1" s="43"/>
      <c r="H1" s="44" t="s">
        <v>326</v>
      </c>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row>
    <row r="2" spans="1:245" ht="19.5" customHeight="1">
      <c r="A2" s="45" t="s">
        <v>327</v>
      </c>
      <c r="B2" s="45"/>
      <c r="C2" s="45"/>
      <c r="D2" s="45"/>
      <c r="E2" s="45"/>
      <c r="F2" s="45"/>
      <c r="G2" s="45"/>
      <c r="H2" s="45"/>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row>
    <row r="3" spans="1:245" ht="19.5" customHeight="1">
      <c r="A3" s="90" t="s">
        <v>5</v>
      </c>
      <c r="B3" s="90"/>
      <c r="C3" s="90" t="s">
        <v>153</v>
      </c>
      <c r="D3" s="90"/>
      <c r="E3" s="90"/>
      <c r="F3" s="47"/>
      <c r="G3" s="47"/>
      <c r="H3" s="48" t="s">
        <v>6</v>
      </c>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row>
    <row r="4" spans="1:245" ht="19.5" customHeight="1">
      <c r="A4" s="91" t="s">
        <v>58</v>
      </c>
      <c r="B4" s="91"/>
      <c r="C4" s="91"/>
      <c r="D4" s="91"/>
      <c r="E4" s="91"/>
      <c r="F4" s="50" t="s">
        <v>328</v>
      </c>
      <c r="G4" s="50"/>
      <c r="H4" s="5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row>
    <row r="5" spans="1:245" ht="19.5" customHeight="1">
      <c r="A5" s="49" t="s">
        <v>69</v>
      </c>
      <c r="B5" s="51"/>
      <c r="C5" s="51"/>
      <c r="D5" s="52" t="s">
        <v>70</v>
      </c>
      <c r="E5" s="53" t="s">
        <v>71</v>
      </c>
      <c r="F5" s="53" t="s">
        <v>59</v>
      </c>
      <c r="G5" s="53" t="s">
        <v>104</v>
      </c>
      <c r="H5" s="50" t="s">
        <v>105</v>
      </c>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row>
    <row r="6" spans="1:245" ht="19.5" customHeight="1">
      <c r="A6" s="92" t="s">
        <v>79</v>
      </c>
      <c r="B6" s="93" t="s">
        <v>80</v>
      </c>
      <c r="C6" s="93" t="s">
        <v>81</v>
      </c>
      <c r="D6" s="94"/>
      <c r="E6" s="95"/>
      <c r="F6" s="95"/>
      <c r="G6" s="95"/>
      <c r="H6" s="96"/>
      <c r="I6" s="73"/>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8" ht="19.5" customHeight="1">
      <c r="A7" s="56"/>
      <c r="B7" s="56"/>
      <c r="C7" s="56"/>
      <c r="D7" s="56"/>
      <c r="E7" s="57"/>
      <c r="F7" s="58"/>
      <c r="G7" s="58"/>
      <c r="H7" s="59"/>
    </row>
    <row r="8" spans="1:245" ht="19.5" customHeight="1">
      <c r="A8" s="60"/>
      <c r="B8" s="60"/>
      <c r="C8" s="60"/>
      <c r="D8" s="61"/>
      <c r="E8" s="62"/>
      <c r="F8" s="62"/>
      <c r="G8" s="62"/>
      <c r="I8" s="73"/>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row>
    <row r="9" spans="1:245" ht="19.5" customHeight="1">
      <c r="A9" s="63"/>
      <c r="B9" s="63"/>
      <c r="C9" s="63"/>
      <c r="D9" s="64"/>
      <c r="E9" s="64"/>
      <c r="F9" s="64"/>
      <c r="G9" s="64"/>
      <c r="H9" s="64"/>
      <c r="I9" s="63"/>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63"/>
      <c r="B10" s="63"/>
      <c r="C10" s="63"/>
      <c r="D10" s="63"/>
      <c r="E10" s="63"/>
      <c r="F10" s="63"/>
      <c r="G10" s="63"/>
      <c r="H10" s="64"/>
      <c r="I10" s="63"/>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row>
    <row r="11" spans="1:245" ht="19.5" customHeight="1">
      <c r="A11" s="63"/>
      <c r="B11" s="63"/>
      <c r="C11" s="63"/>
      <c r="D11" s="64"/>
      <c r="E11" s="64"/>
      <c r="F11" s="64"/>
      <c r="G11" s="64"/>
      <c r="H11" s="64"/>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row>
    <row r="12" spans="1:245" ht="19.5" customHeight="1">
      <c r="A12" s="63"/>
      <c r="B12" s="63"/>
      <c r="C12" s="63"/>
      <c r="D12" s="64"/>
      <c r="E12" s="64"/>
      <c r="F12" s="64"/>
      <c r="G12" s="64"/>
      <c r="H12" s="64"/>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row>
    <row r="13" spans="1:245" ht="19.5" customHeight="1">
      <c r="A13" s="63"/>
      <c r="B13" s="63"/>
      <c r="C13" s="63"/>
      <c r="D13" s="63"/>
      <c r="E13" s="63"/>
      <c r="F13" s="63"/>
      <c r="G13" s="63"/>
      <c r="H13" s="64"/>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row>
    <row r="14" spans="1:245" ht="19.5" customHeight="1">
      <c r="A14" s="63"/>
      <c r="B14" s="63"/>
      <c r="C14" s="63"/>
      <c r="D14" s="64"/>
      <c r="E14" s="64"/>
      <c r="F14" s="64"/>
      <c r="G14" s="64"/>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row>
    <row r="15" spans="1:245" ht="19.5" customHeight="1">
      <c r="A15" s="65"/>
      <c r="B15" s="63"/>
      <c r="C15" s="63"/>
      <c r="D15" s="64"/>
      <c r="E15" s="64"/>
      <c r="F15" s="64"/>
      <c r="G15" s="64"/>
      <c r="H15" s="64"/>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row>
    <row r="16" spans="1:245" ht="19.5" customHeight="1">
      <c r="A16" s="65"/>
      <c r="B16" s="65"/>
      <c r="C16" s="63"/>
      <c r="D16" s="63"/>
      <c r="E16" s="65"/>
      <c r="F16" s="65"/>
      <c r="G16" s="65"/>
      <c r="H16" s="64"/>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row>
    <row r="17" spans="1:245" ht="19.5" customHeight="1">
      <c r="A17" s="65"/>
      <c r="B17" s="65"/>
      <c r="C17" s="63"/>
      <c r="D17" s="64"/>
      <c r="E17" s="64"/>
      <c r="F17" s="64"/>
      <c r="G17" s="64"/>
      <c r="H17" s="64"/>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row>
    <row r="18" spans="1:245" ht="19.5" customHeight="1">
      <c r="A18" s="63"/>
      <c r="B18" s="65"/>
      <c r="C18" s="63"/>
      <c r="D18" s="64"/>
      <c r="E18" s="64"/>
      <c r="F18" s="64"/>
      <c r="G18" s="64"/>
      <c r="H18" s="64"/>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row>
    <row r="19" spans="1:245" ht="19.5" customHeight="1">
      <c r="A19" s="63"/>
      <c r="B19" s="65"/>
      <c r="C19" s="65"/>
      <c r="D19" s="65"/>
      <c r="E19" s="65"/>
      <c r="F19" s="65"/>
      <c r="G19" s="65"/>
      <c r="H19" s="6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row>
    <row r="20" spans="1:245" ht="19.5" customHeight="1">
      <c r="A20" s="65"/>
      <c r="B20" s="65"/>
      <c r="C20" s="65"/>
      <c r="D20" s="64"/>
      <c r="E20" s="64"/>
      <c r="F20" s="64"/>
      <c r="G20" s="64"/>
      <c r="H20" s="64"/>
      <c r="I20" s="65"/>
      <c r="J20" s="63"/>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row>
    <row r="21" spans="1:245" ht="19.5" customHeight="1">
      <c r="A21" s="65"/>
      <c r="B21" s="65"/>
      <c r="C21" s="65"/>
      <c r="D21" s="64"/>
      <c r="E21" s="64"/>
      <c r="F21" s="64"/>
      <c r="G21" s="64"/>
      <c r="H21" s="64"/>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row>
    <row r="22" spans="1:245" ht="19.5" customHeight="1">
      <c r="A22" s="65"/>
      <c r="B22" s="65"/>
      <c r="C22" s="65"/>
      <c r="D22" s="65"/>
      <c r="E22" s="65"/>
      <c r="F22" s="65"/>
      <c r="G22" s="65"/>
      <c r="H22" s="64"/>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row>
    <row r="23" spans="1:245" ht="19.5" customHeight="1">
      <c r="A23" s="65"/>
      <c r="B23" s="65"/>
      <c r="C23" s="65"/>
      <c r="D23" s="64"/>
      <c r="E23" s="64"/>
      <c r="F23" s="64"/>
      <c r="G23" s="64"/>
      <c r="H23" s="64"/>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row>
    <row r="24" spans="1:245" ht="19.5" customHeight="1">
      <c r="A24" s="65"/>
      <c r="B24" s="65"/>
      <c r="C24" s="65"/>
      <c r="D24" s="64"/>
      <c r="E24" s="64"/>
      <c r="F24" s="64"/>
      <c r="G24" s="64"/>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row>
    <row r="25" spans="1:245" ht="19.5" customHeight="1">
      <c r="A25" s="65"/>
      <c r="B25" s="65"/>
      <c r="C25" s="65"/>
      <c r="D25" s="65"/>
      <c r="E25" s="65"/>
      <c r="F25" s="65"/>
      <c r="G25" s="65"/>
      <c r="H25" s="64"/>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row>
    <row r="26" spans="1:245" ht="19.5" customHeight="1">
      <c r="A26" s="65"/>
      <c r="B26" s="65"/>
      <c r="C26" s="65"/>
      <c r="D26" s="64"/>
      <c r="E26" s="64"/>
      <c r="F26" s="64"/>
      <c r="G26" s="6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row>
    <row r="27" spans="1:245" ht="19.5" customHeight="1">
      <c r="A27" s="65"/>
      <c r="B27" s="65"/>
      <c r="C27" s="65"/>
      <c r="D27" s="64"/>
      <c r="E27" s="64"/>
      <c r="F27" s="64"/>
      <c r="G27" s="64"/>
      <c r="H27" s="64"/>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row>
    <row r="28" spans="1:245" ht="19.5" customHeight="1">
      <c r="A28" s="65"/>
      <c r="B28" s="65"/>
      <c r="C28" s="65"/>
      <c r="D28" s="65"/>
      <c r="E28" s="65"/>
      <c r="F28" s="65"/>
      <c r="G28" s="65"/>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row>
    <row r="29" spans="1:245" ht="19.5" customHeight="1">
      <c r="A29" s="65"/>
      <c r="B29" s="65"/>
      <c r="C29" s="65"/>
      <c r="D29" s="64"/>
      <c r="E29" s="64"/>
      <c r="F29" s="64"/>
      <c r="G29" s="64"/>
      <c r="H29" s="64"/>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row>
    <row r="30" spans="1:245" ht="19.5" customHeight="1">
      <c r="A30" s="65"/>
      <c r="B30" s="65"/>
      <c r="C30" s="65"/>
      <c r="D30" s="64"/>
      <c r="E30" s="64"/>
      <c r="F30" s="64"/>
      <c r="G30" s="64"/>
      <c r="H30" s="64"/>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row>
    <row r="31" spans="1:245" ht="19.5" customHeight="1">
      <c r="A31" s="65"/>
      <c r="B31" s="65"/>
      <c r="C31" s="65"/>
      <c r="D31" s="65"/>
      <c r="E31" s="65"/>
      <c r="F31" s="65"/>
      <c r="G31" s="65"/>
      <c r="H31" s="64"/>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row>
    <row r="32" spans="1:245" ht="19.5" customHeight="1">
      <c r="A32" s="65"/>
      <c r="B32" s="65"/>
      <c r="C32" s="65"/>
      <c r="D32" s="65"/>
      <c r="E32" s="66"/>
      <c r="F32" s="66"/>
      <c r="G32" s="66"/>
      <c r="H32" s="64"/>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row>
    <row r="33" spans="1:245" ht="19.5" customHeight="1">
      <c r="A33" s="65"/>
      <c r="B33" s="65"/>
      <c r="C33" s="65"/>
      <c r="D33" s="65"/>
      <c r="E33" s="66"/>
      <c r="F33" s="66"/>
      <c r="G33" s="66"/>
      <c r="H33" s="64"/>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row>
    <row r="34" spans="1:245" ht="19.5" customHeight="1">
      <c r="A34" s="65"/>
      <c r="B34" s="65"/>
      <c r="C34" s="65"/>
      <c r="D34" s="65"/>
      <c r="E34" s="65"/>
      <c r="F34" s="65"/>
      <c r="G34" s="65"/>
      <c r="H34" s="64"/>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row>
    <row r="35" spans="1:245" ht="19.5" customHeight="1">
      <c r="A35" s="65"/>
      <c r="B35" s="65"/>
      <c r="C35" s="65"/>
      <c r="D35" s="65"/>
      <c r="E35" s="67"/>
      <c r="F35" s="67"/>
      <c r="G35" s="67"/>
      <c r="H35" s="64"/>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row>
    <row r="36" spans="1:245" ht="19.5" customHeight="1">
      <c r="A36" s="68"/>
      <c r="B36" s="68"/>
      <c r="C36" s="68"/>
      <c r="D36" s="68"/>
      <c r="E36" s="69"/>
      <c r="F36" s="69"/>
      <c r="G36" s="69"/>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70"/>
      <c r="B37" s="70"/>
      <c r="C37" s="70"/>
      <c r="D37" s="70"/>
      <c r="E37" s="70"/>
      <c r="F37" s="70"/>
      <c r="G37" s="70"/>
      <c r="H37" s="71"/>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row>
    <row r="38" spans="1:245" ht="19.5" customHeight="1">
      <c r="A38" s="68"/>
      <c r="B38" s="68"/>
      <c r="C38" s="68"/>
      <c r="D38" s="68"/>
      <c r="E38" s="68"/>
      <c r="F38" s="68"/>
      <c r="G38" s="68"/>
      <c r="H38" s="71"/>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row>
    <row r="39" spans="1:245" ht="19.5" customHeight="1">
      <c r="A39" s="72"/>
      <c r="B39" s="72"/>
      <c r="C39" s="72"/>
      <c r="D39" s="72"/>
      <c r="E39" s="72"/>
      <c r="F39" s="68"/>
      <c r="G39" s="68"/>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row>
    <row r="40" spans="1:245" ht="19.5" customHeight="1">
      <c r="A40" s="72"/>
      <c r="B40" s="72"/>
      <c r="C40" s="72"/>
      <c r="D40" s="72"/>
      <c r="E40" s="72"/>
      <c r="F40" s="68"/>
      <c r="G40" s="68"/>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row>
    <row r="41" spans="1:245" ht="19.5" customHeight="1">
      <c r="A41" s="72"/>
      <c r="B41" s="72"/>
      <c r="C41" s="72"/>
      <c r="D41" s="72"/>
      <c r="E41" s="72"/>
      <c r="F41" s="68"/>
      <c r="G41" s="68"/>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row>
    <row r="42" spans="1:245" ht="19.5" customHeight="1">
      <c r="A42" s="72"/>
      <c r="B42" s="72"/>
      <c r="C42" s="72"/>
      <c r="D42" s="72"/>
      <c r="E42" s="72"/>
      <c r="F42" s="68"/>
      <c r="G42" s="6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row>
    <row r="43" spans="1:245" ht="19.5" customHeight="1">
      <c r="A43" s="72"/>
      <c r="B43" s="72"/>
      <c r="C43" s="72"/>
      <c r="D43" s="72"/>
      <c r="E43" s="72"/>
      <c r="F43" s="68"/>
      <c r="G43" s="68"/>
      <c r="H43" s="71"/>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row>
    <row r="44" spans="1:245" ht="19.5" customHeight="1">
      <c r="A44" s="72"/>
      <c r="B44" s="72"/>
      <c r="C44" s="72"/>
      <c r="D44" s="72"/>
      <c r="E44" s="72"/>
      <c r="F44" s="68"/>
      <c r="G44" s="68"/>
      <c r="H44" s="71"/>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row>
    <row r="45" spans="1:245" ht="19.5" customHeight="1">
      <c r="A45" s="72"/>
      <c r="B45" s="72"/>
      <c r="C45" s="72"/>
      <c r="D45" s="72"/>
      <c r="E45" s="72"/>
      <c r="F45" s="68"/>
      <c r="G45" s="68"/>
      <c r="H45" s="71"/>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row>
    <row r="46" spans="1:245" ht="19.5" customHeight="1">
      <c r="A46" s="72"/>
      <c r="B46" s="72"/>
      <c r="C46" s="72"/>
      <c r="D46" s="72"/>
      <c r="E46" s="72"/>
      <c r="F46" s="68"/>
      <c r="G46" s="68"/>
      <c r="H46" s="71"/>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row>
    <row r="47" spans="1:245" ht="19.5" customHeight="1">
      <c r="A47" s="72"/>
      <c r="B47" s="72"/>
      <c r="C47" s="72"/>
      <c r="D47" s="72"/>
      <c r="E47" s="72"/>
      <c r="F47" s="68"/>
      <c r="G47" s="68"/>
      <c r="H47" s="71"/>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row>
    <row r="48" spans="1:245" ht="19.5" customHeight="1">
      <c r="A48" s="72"/>
      <c r="B48" s="72"/>
      <c r="C48" s="72"/>
      <c r="D48" s="72"/>
      <c r="E48" s="72"/>
      <c r="F48" s="68"/>
      <c r="G48" s="68"/>
      <c r="H48" s="71"/>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row>
  </sheetData>
  <sheetProtection/>
  <mergeCells count="8">
    <mergeCell ref="A2:H2"/>
    <mergeCell ref="A3:E3"/>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E14" sqref="E14"/>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4"/>
      <c r="B1" s="74"/>
      <c r="C1" s="74"/>
      <c r="D1" s="74"/>
      <c r="E1" s="75"/>
      <c r="F1" s="74"/>
      <c r="G1" s="74"/>
      <c r="H1" s="76" t="s">
        <v>329</v>
      </c>
      <c r="I1" s="82"/>
    </row>
    <row r="2" spans="1:9" ht="25.5" customHeight="1">
      <c r="A2" s="45" t="s">
        <v>330</v>
      </c>
      <c r="B2" s="45"/>
      <c r="C2" s="45"/>
      <c r="D2" s="45"/>
      <c r="E2" s="45"/>
      <c r="F2" s="45"/>
      <c r="G2" s="45"/>
      <c r="H2" s="45"/>
      <c r="I2" s="82"/>
    </row>
    <row r="3" spans="2:9" ht="19.5" customHeight="1">
      <c r="B3" s="77"/>
      <c r="C3" s="77"/>
      <c r="D3" s="77"/>
      <c r="E3" s="77"/>
      <c r="F3" s="77"/>
      <c r="G3" s="77"/>
      <c r="H3" s="48" t="s">
        <v>6</v>
      </c>
      <c r="I3" s="82"/>
    </row>
    <row r="4" spans="1:9" ht="19.5" customHeight="1">
      <c r="A4" s="53" t="s">
        <v>320</v>
      </c>
      <c r="B4" s="53" t="s">
        <v>321</v>
      </c>
      <c r="C4" s="50" t="s">
        <v>322</v>
      </c>
      <c r="D4" s="50"/>
      <c r="E4" s="50"/>
      <c r="F4" s="50"/>
      <c r="G4" s="50"/>
      <c r="H4" s="50"/>
      <c r="I4" s="82"/>
    </row>
    <row r="5" spans="1:9" ht="19.5" customHeight="1">
      <c r="A5" s="53"/>
      <c r="B5" s="53"/>
      <c r="C5" s="78" t="s">
        <v>59</v>
      </c>
      <c r="D5" s="53" t="s">
        <v>214</v>
      </c>
      <c r="E5" s="79" t="s">
        <v>323</v>
      </c>
      <c r="F5" s="79"/>
      <c r="G5" s="79"/>
      <c r="H5" s="52" t="s">
        <v>173</v>
      </c>
      <c r="I5" s="82"/>
    </row>
    <row r="6" spans="1:9" ht="33.75" customHeight="1">
      <c r="A6" s="53"/>
      <c r="B6" s="53"/>
      <c r="C6" s="78"/>
      <c r="D6" s="53"/>
      <c r="E6" s="53" t="s">
        <v>74</v>
      </c>
      <c r="F6" s="53" t="s">
        <v>324</v>
      </c>
      <c r="G6" s="53" t="s">
        <v>325</v>
      </c>
      <c r="H6" s="52"/>
      <c r="I6" s="82"/>
    </row>
    <row r="7" spans="1:8" ht="19.5" customHeight="1">
      <c r="A7" s="56"/>
      <c r="B7" s="56"/>
      <c r="C7" s="56"/>
      <c r="D7" s="56"/>
      <c r="E7" s="57"/>
      <c r="F7" s="58"/>
      <c r="G7" s="58"/>
      <c r="H7" s="59"/>
    </row>
    <row r="8" spans="1:9" ht="19.5" customHeight="1">
      <c r="A8" s="80"/>
      <c r="B8" s="80"/>
      <c r="C8" s="80"/>
      <c r="D8" s="80"/>
      <c r="E8" s="81"/>
      <c r="F8" s="80"/>
      <c r="G8" s="80"/>
      <c r="H8" s="82"/>
      <c r="I8" s="82"/>
    </row>
    <row r="9" spans="1:9" ht="19.5" customHeight="1">
      <c r="A9" s="83"/>
      <c r="B9" s="83"/>
      <c r="C9" s="83"/>
      <c r="D9" s="83"/>
      <c r="E9" s="84"/>
      <c r="F9" s="85"/>
      <c r="G9" s="85"/>
      <c r="H9" s="82"/>
      <c r="I9" s="87"/>
    </row>
    <row r="10" spans="1:9" ht="19.5" customHeight="1">
      <c r="A10" s="83"/>
      <c r="B10" s="83"/>
      <c r="C10" s="83"/>
      <c r="D10" s="83"/>
      <c r="E10" s="86"/>
      <c r="F10" s="83"/>
      <c r="G10" s="83"/>
      <c r="H10" s="87"/>
      <c r="I10" s="87"/>
    </row>
    <row r="11" spans="1:9" ht="19.5" customHeight="1">
      <c r="A11" s="83"/>
      <c r="B11" s="83"/>
      <c r="C11" s="83"/>
      <c r="D11" s="83"/>
      <c r="E11" s="86"/>
      <c r="F11" s="83"/>
      <c r="G11" s="83"/>
      <c r="H11" s="87"/>
      <c r="I11" s="87"/>
    </row>
    <row r="12" spans="1:9" ht="19.5" customHeight="1">
      <c r="A12" s="83"/>
      <c r="B12" s="83"/>
      <c r="C12" s="83"/>
      <c r="D12" s="83"/>
      <c r="E12" s="84"/>
      <c r="F12" s="83"/>
      <c r="G12" s="83"/>
      <c r="H12" s="87"/>
      <c r="I12" s="87"/>
    </row>
    <row r="13" spans="1:9" ht="19.5" customHeight="1">
      <c r="A13" s="83"/>
      <c r="B13" s="83"/>
      <c r="C13" s="83"/>
      <c r="D13" s="83"/>
      <c r="E13" s="84"/>
      <c r="F13" s="83"/>
      <c r="G13" s="83"/>
      <c r="H13" s="87"/>
      <c r="I13" s="87"/>
    </row>
    <row r="14" spans="1:9" ht="19.5" customHeight="1">
      <c r="A14" s="83"/>
      <c r="B14" s="83"/>
      <c r="C14" s="83"/>
      <c r="D14" s="83"/>
      <c r="E14" s="86"/>
      <c r="F14" s="83"/>
      <c r="G14" s="83"/>
      <c r="H14" s="87"/>
      <c r="I14" s="87"/>
    </row>
    <row r="15" spans="1:9" ht="19.5" customHeight="1">
      <c r="A15" s="83"/>
      <c r="B15" s="83"/>
      <c r="C15" s="83"/>
      <c r="D15" s="83"/>
      <c r="E15" s="86"/>
      <c r="F15" s="83"/>
      <c r="G15" s="83"/>
      <c r="H15" s="87"/>
      <c r="I15" s="87"/>
    </row>
    <row r="16" spans="1:9" ht="19.5" customHeight="1">
      <c r="A16" s="83"/>
      <c r="B16" s="83"/>
      <c r="C16" s="83"/>
      <c r="D16" s="83"/>
      <c r="E16" s="84"/>
      <c r="F16" s="83"/>
      <c r="G16" s="83"/>
      <c r="H16" s="87"/>
      <c r="I16" s="87"/>
    </row>
    <row r="17" spans="1:9" ht="19.5" customHeight="1">
      <c r="A17" s="83"/>
      <c r="B17" s="83"/>
      <c r="C17" s="83"/>
      <c r="D17" s="83"/>
      <c r="E17" s="84"/>
      <c r="F17" s="83"/>
      <c r="G17" s="83"/>
      <c r="H17" s="87"/>
      <c r="I17" s="87"/>
    </row>
    <row r="18" spans="1:9" ht="19.5" customHeight="1">
      <c r="A18" s="83"/>
      <c r="B18" s="83"/>
      <c r="C18" s="83"/>
      <c r="D18" s="83"/>
      <c r="E18" s="88"/>
      <c r="F18" s="83"/>
      <c r="G18" s="83"/>
      <c r="H18" s="87"/>
      <c r="I18" s="87"/>
    </row>
    <row r="19" spans="1:9" ht="19.5" customHeight="1">
      <c r="A19" s="83"/>
      <c r="B19" s="83"/>
      <c r="C19" s="83"/>
      <c r="D19" s="83"/>
      <c r="E19" s="86"/>
      <c r="F19" s="83"/>
      <c r="G19" s="83"/>
      <c r="H19" s="87"/>
      <c r="I19" s="87"/>
    </row>
    <row r="20" spans="1:9" ht="19.5" customHeight="1">
      <c r="A20" s="86"/>
      <c r="B20" s="86"/>
      <c r="C20" s="86"/>
      <c r="D20" s="86"/>
      <c r="E20" s="86"/>
      <c r="F20" s="83"/>
      <c r="G20" s="83"/>
      <c r="H20" s="87"/>
      <c r="I20" s="87"/>
    </row>
    <row r="21" spans="1:9" ht="19.5" customHeight="1">
      <c r="A21" s="87"/>
      <c r="B21" s="87"/>
      <c r="C21" s="87"/>
      <c r="D21" s="87"/>
      <c r="E21" s="89"/>
      <c r="F21" s="87"/>
      <c r="G21" s="87"/>
      <c r="H21" s="87"/>
      <c r="I21" s="87"/>
    </row>
    <row r="22" spans="1:9" ht="19.5" customHeight="1">
      <c r="A22" s="87"/>
      <c r="B22" s="87"/>
      <c r="C22" s="87"/>
      <c r="D22" s="87"/>
      <c r="E22" s="89"/>
      <c r="F22" s="87"/>
      <c r="G22" s="87"/>
      <c r="H22" s="87"/>
      <c r="I22" s="87"/>
    </row>
    <row r="23" spans="1:9" ht="19.5" customHeight="1">
      <c r="A23" s="87"/>
      <c r="B23" s="87"/>
      <c r="C23" s="87"/>
      <c r="D23" s="87"/>
      <c r="E23" s="89"/>
      <c r="F23" s="87"/>
      <c r="G23" s="87"/>
      <c r="H23" s="87"/>
      <c r="I23" s="87"/>
    </row>
    <row r="24" spans="1:9" ht="19.5" customHeight="1">
      <c r="A24" s="87"/>
      <c r="B24" s="87"/>
      <c r="C24" s="87"/>
      <c r="D24" s="87"/>
      <c r="E24" s="89"/>
      <c r="F24" s="87"/>
      <c r="G24" s="87"/>
      <c r="H24" s="87"/>
      <c r="I24" s="87"/>
    </row>
    <row r="25" spans="1:9" ht="19.5" customHeight="1">
      <c r="A25" s="87"/>
      <c r="B25" s="87"/>
      <c r="C25" s="87"/>
      <c r="D25" s="87"/>
      <c r="E25" s="89"/>
      <c r="F25" s="87"/>
      <c r="G25" s="87"/>
      <c r="H25" s="87"/>
      <c r="I25" s="87"/>
    </row>
    <row r="26" spans="1:9" ht="19.5" customHeight="1">
      <c r="A26" s="87"/>
      <c r="B26" s="87"/>
      <c r="C26" s="87"/>
      <c r="D26" s="87"/>
      <c r="E26" s="89"/>
      <c r="F26" s="87"/>
      <c r="G26" s="87"/>
      <c r="H26" s="87"/>
      <c r="I26" s="87"/>
    </row>
    <row r="27" spans="1:9" ht="19.5" customHeight="1">
      <c r="A27" s="87"/>
      <c r="B27" s="87"/>
      <c r="C27" s="87"/>
      <c r="D27" s="87"/>
      <c r="E27" s="89"/>
      <c r="F27" s="87"/>
      <c r="G27" s="87"/>
      <c r="H27" s="87"/>
      <c r="I27" s="87"/>
    </row>
    <row r="28" spans="1:9" ht="19.5" customHeight="1">
      <c r="A28" s="87"/>
      <c r="B28" s="87"/>
      <c r="C28" s="87"/>
      <c r="D28" s="87"/>
      <c r="E28" s="89"/>
      <c r="F28" s="87"/>
      <c r="G28" s="87"/>
      <c r="H28" s="87"/>
      <c r="I28" s="87"/>
    </row>
    <row r="29" spans="1:9" ht="19.5" customHeight="1">
      <c r="A29" s="87"/>
      <c r="B29" s="87"/>
      <c r="C29" s="87"/>
      <c r="D29" s="87"/>
      <c r="E29" s="89"/>
      <c r="F29" s="87"/>
      <c r="G29" s="87"/>
      <c r="H29" s="87"/>
      <c r="I29" s="87"/>
    </row>
    <row r="30" spans="1:9" ht="19.5" customHeight="1">
      <c r="A30" s="87"/>
      <c r="B30" s="87"/>
      <c r="C30" s="87"/>
      <c r="D30" s="87"/>
      <c r="E30" s="89"/>
      <c r="F30" s="87"/>
      <c r="G30" s="87"/>
      <c r="H30" s="87"/>
      <c r="I30" s="87"/>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1" sqref="E1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42"/>
      <c r="B1" s="43"/>
      <c r="C1" s="43"/>
      <c r="D1" s="43"/>
      <c r="E1" s="43"/>
      <c r="F1" s="43"/>
      <c r="G1" s="43"/>
      <c r="H1" s="44" t="s">
        <v>331</v>
      </c>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row>
    <row r="2" spans="1:245" ht="19.5" customHeight="1">
      <c r="A2" s="45" t="s">
        <v>332</v>
      </c>
      <c r="B2" s="45"/>
      <c r="C2" s="45"/>
      <c r="D2" s="45"/>
      <c r="E2" s="45"/>
      <c r="F2" s="45"/>
      <c r="G2" s="45"/>
      <c r="H2" s="45"/>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row>
    <row r="3" spans="2:245" ht="19.5" customHeight="1">
      <c r="B3" s="46"/>
      <c r="C3" s="46"/>
      <c r="D3" s="46"/>
      <c r="E3" s="46"/>
      <c r="F3" s="47"/>
      <c r="G3" s="47"/>
      <c r="H3" s="48" t="s">
        <v>6</v>
      </c>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row>
    <row r="4" spans="1:245" ht="19.5" customHeight="1">
      <c r="A4" s="49" t="s">
        <v>58</v>
      </c>
      <c r="B4" s="49"/>
      <c r="C4" s="49"/>
      <c r="D4" s="49"/>
      <c r="E4" s="49"/>
      <c r="F4" s="50" t="s">
        <v>333</v>
      </c>
      <c r="G4" s="50"/>
      <c r="H4" s="5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row>
    <row r="5" spans="1:245" ht="19.5" customHeight="1">
      <c r="A5" s="49" t="s">
        <v>69</v>
      </c>
      <c r="B5" s="51"/>
      <c r="C5" s="51"/>
      <c r="D5" s="52" t="s">
        <v>70</v>
      </c>
      <c r="E5" s="53" t="s">
        <v>71</v>
      </c>
      <c r="F5" s="53" t="s">
        <v>59</v>
      </c>
      <c r="G5" s="53" t="s">
        <v>104</v>
      </c>
      <c r="H5" s="50" t="s">
        <v>105</v>
      </c>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row>
    <row r="6" spans="1:245" ht="19.5" customHeight="1">
      <c r="A6" s="54" t="s">
        <v>79</v>
      </c>
      <c r="B6" s="55" t="s">
        <v>80</v>
      </c>
      <c r="C6" s="55" t="s">
        <v>81</v>
      </c>
      <c r="D6" s="52"/>
      <c r="E6" s="53"/>
      <c r="F6" s="53"/>
      <c r="G6" s="53"/>
      <c r="H6" s="50"/>
      <c r="I6" s="73"/>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row>
    <row r="7" spans="1:8" ht="19.5" customHeight="1">
      <c r="A7" s="56"/>
      <c r="B7" s="56"/>
      <c r="C7" s="56"/>
      <c r="D7" s="56"/>
      <c r="E7" s="57"/>
      <c r="F7" s="58"/>
      <c r="G7" s="58"/>
      <c r="H7" s="59"/>
    </row>
    <row r="8" spans="1:245" ht="19.5" customHeight="1">
      <c r="A8" s="60"/>
      <c r="B8" s="60"/>
      <c r="C8" s="60"/>
      <c r="D8" s="61"/>
      <c r="E8" s="62"/>
      <c r="F8" s="62"/>
      <c r="G8" s="6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row>
    <row r="9" spans="1:245" ht="19.5" customHeight="1">
      <c r="A9" s="63"/>
      <c r="B9" s="63"/>
      <c r="C9" s="63"/>
      <c r="D9" s="64"/>
      <c r="E9" s="64"/>
      <c r="F9" s="64"/>
      <c r="G9" s="64"/>
      <c r="H9" s="64"/>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row>
    <row r="10" spans="1:245" ht="19.5" customHeight="1">
      <c r="A10" s="63"/>
      <c r="B10" s="63"/>
      <c r="C10" s="63"/>
      <c r="D10" s="63"/>
      <c r="E10" s="63"/>
      <c r="F10" s="63"/>
      <c r="G10" s="63"/>
      <c r="H10" s="64"/>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row>
    <row r="11" spans="1:245" ht="19.5" customHeight="1">
      <c r="A11" s="63"/>
      <c r="B11" s="63"/>
      <c r="C11" s="63"/>
      <c r="D11" s="64"/>
      <c r="E11" s="64"/>
      <c r="F11" s="64"/>
      <c r="G11" s="64"/>
      <c r="H11" s="64"/>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row>
    <row r="12" spans="1:245" ht="19.5" customHeight="1">
      <c r="A12" s="63"/>
      <c r="B12" s="63"/>
      <c r="C12" s="63"/>
      <c r="D12" s="64"/>
      <c r="E12" s="64"/>
      <c r="F12" s="64"/>
      <c r="G12" s="64"/>
      <c r="H12" s="64"/>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row>
    <row r="13" spans="1:245" ht="19.5" customHeight="1">
      <c r="A13" s="63"/>
      <c r="B13" s="63"/>
      <c r="C13" s="63"/>
      <c r="D13" s="63"/>
      <c r="E13" s="63"/>
      <c r="F13" s="63"/>
      <c r="G13" s="63"/>
      <c r="H13" s="64"/>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row>
    <row r="14" spans="1:245" ht="19.5" customHeight="1">
      <c r="A14" s="63"/>
      <c r="B14" s="63"/>
      <c r="C14" s="63"/>
      <c r="D14" s="64"/>
      <c r="E14" s="64"/>
      <c r="F14" s="64"/>
      <c r="G14" s="64"/>
      <c r="H14" s="64"/>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row>
    <row r="15" spans="1:245" ht="19.5" customHeight="1">
      <c r="A15" s="65"/>
      <c r="B15" s="63"/>
      <c r="C15" s="63"/>
      <c r="D15" s="64"/>
      <c r="E15" s="64"/>
      <c r="F15" s="64"/>
      <c r="G15" s="64"/>
      <c r="H15" s="64"/>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row>
    <row r="16" spans="1:245" ht="19.5" customHeight="1">
      <c r="A16" s="65"/>
      <c r="B16" s="65"/>
      <c r="C16" s="63"/>
      <c r="D16" s="63"/>
      <c r="E16" s="65"/>
      <c r="F16" s="65"/>
      <c r="G16" s="65"/>
      <c r="H16" s="64"/>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row>
    <row r="17" spans="1:245" ht="19.5" customHeight="1">
      <c r="A17" s="65"/>
      <c r="B17" s="65"/>
      <c r="C17" s="63"/>
      <c r="D17" s="64"/>
      <c r="E17" s="64"/>
      <c r="F17" s="64"/>
      <c r="G17" s="64"/>
      <c r="H17" s="64"/>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row>
    <row r="18" spans="1:245" ht="19.5" customHeight="1">
      <c r="A18" s="63"/>
      <c r="B18" s="65"/>
      <c r="C18" s="63"/>
      <c r="D18" s="64"/>
      <c r="E18" s="64"/>
      <c r="F18" s="64"/>
      <c r="G18" s="64"/>
      <c r="H18" s="64"/>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row>
    <row r="19" spans="1:245" ht="19.5" customHeight="1">
      <c r="A19" s="63"/>
      <c r="B19" s="65"/>
      <c r="C19" s="65"/>
      <c r="D19" s="65"/>
      <c r="E19" s="65"/>
      <c r="F19" s="65"/>
      <c r="G19" s="65"/>
      <c r="H19" s="6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row>
    <row r="20" spans="1:245" ht="19.5" customHeight="1">
      <c r="A20" s="65"/>
      <c r="B20" s="65"/>
      <c r="C20" s="65"/>
      <c r="D20" s="64"/>
      <c r="E20" s="64"/>
      <c r="F20" s="64"/>
      <c r="G20" s="64"/>
      <c r="H20" s="64"/>
      <c r="I20" s="65"/>
      <c r="J20" s="63"/>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row>
    <row r="21" spans="1:245" ht="19.5" customHeight="1">
      <c r="A21" s="65"/>
      <c r="B21" s="65"/>
      <c r="C21" s="65"/>
      <c r="D21" s="64"/>
      <c r="E21" s="64"/>
      <c r="F21" s="64"/>
      <c r="G21" s="64"/>
      <c r="H21" s="64"/>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row>
    <row r="22" spans="1:245" ht="19.5" customHeight="1">
      <c r="A22" s="65"/>
      <c r="B22" s="65"/>
      <c r="C22" s="65"/>
      <c r="D22" s="65"/>
      <c r="E22" s="65"/>
      <c r="F22" s="65"/>
      <c r="G22" s="65"/>
      <c r="H22" s="64"/>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row>
    <row r="23" spans="1:245" ht="19.5" customHeight="1">
      <c r="A23" s="65"/>
      <c r="B23" s="65"/>
      <c r="C23" s="65"/>
      <c r="D23" s="64"/>
      <c r="E23" s="64"/>
      <c r="F23" s="64"/>
      <c r="G23" s="64"/>
      <c r="H23" s="64"/>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row>
    <row r="24" spans="1:245" ht="19.5" customHeight="1">
      <c r="A24" s="65"/>
      <c r="B24" s="65"/>
      <c r="C24" s="65"/>
      <c r="D24" s="64"/>
      <c r="E24" s="64"/>
      <c r="F24" s="64"/>
      <c r="G24" s="64"/>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row>
    <row r="25" spans="1:245" ht="19.5" customHeight="1">
      <c r="A25" s="65"/>
      <c r="B25" s="65"/>
      <c r="C25" s="65"/>
      <c r="D25" s="65"/>
      <c r="E25" s="65"/>
      <c r="F25" s="65"/>
      <c r="G25" s="65"/>
      <c r="H25" s="64"/>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row>
    <row r="26" spans="1:245" ht="19.5" customHeight="1">
      <c r="A26" s="65"/>
      <c r="B26" s="65"/>
      <c r="C26" s="65"/>
      <c r="D26" s="64"/>
      <c r="E26" s="64"/>
      <c r="F26" s="64"/>
      <c r="G26" s="6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row>
    <row r="27" spans="1:245" ht="19.5" customHeight="1">
      <c r="A27" s="65"/>
      <c r="B27" s="65"/>
      <c r="C27" s="65"/>
      <c r="D27" s="64"/>
      <c r="E27" s="64"/>
      <c r="F27" s="64"/>
      <c r="G27" s="64"/>
      <c r="H27" s="64"/>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row>
    <row r="28" spans="1:245" ht="19.5" customHeight="1">
      <c r="A28" s="65"/>
      <c r="B28" s="65"/>
      <c r="C28" s="65"/>
      <c r="D28" s="65"/>
      <c r="E28" s="65"/>
      <c r="F28" s="65"/>
      <c r="G28" s="65"/>
      <c r="H28" s="64"/>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row>
    <row r="29" spans="1:245" ht="19.5" customHeight="1">
      <c r="A29" s="65"/>
      <c r="B29" s="65"/>
      <c r="C29" s="65"/>
      <c r="D29" s="64"/>
      <c r="E29" s="64"/>
      <c r="F29" s="64"/>
      <c r="G29" s="64"/>
      <c r="H29" s="64"/>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row>
    <row r="30" spans="1:245" ht="19.5" customHeight="1">
      <c r="A30" s="65"/>
      <c r="B30" s="65"/>
      <c r="C30" s="65"/>
      <c r="D30" s="64"/>
      <c r="E30" s="64"/>
      <c r="F30" s="64"/>
      <c r="G30" s="64"/>
      <c r="H30" s="64"/>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row>
    <row r="31" spans="1:245" ht="19.5" customHeight="1">
      <c r="A31" s="65"/>
      <c r="B31" s="65"/>
      <c r="C31" s="65"/>
      <c r="D31" s="65"/>
      <c r="E31" s="65"/>
      <c r="F31" s="65"/>
      <c r="G31" s="65"/>
      <c r="H31" s="64"/>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row>
    <row r="32" spans="1:245" ht="19.5" customHeight="1">
      <c r="A32" s="65"/>
      <c r="B32" s="65"/>
      <c r="C32" s="65"/>
      <c r="D32" s="65"/>
      <c r="E32" s="66"/>
      <c r="F32" s="66"/>
      <c r="G32" s="66"/>
      <c r="H32" s="64"/>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row>
    <row r="33" spans="1:245" ht="19.5" customHeight="1">
      <c r="A33" s="65"/>
      <c r="B33" s="65"/>
      <c r="C33" s="65"/>
      <c r="D33" s="65"/>
      <c r="E33" s="66"/>
      <c r="F33" s="66"/>
      <c r="G33" s="66"/>
      <c r="H33" s="64"/>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row>
    <row r="34" spans="1:245" ht="19.5" customHeight="1">
      <c r="A34" s="65"/>
      <c r="B34" s="65"/>
      <c r="C34" s="65"/>
      <c r="D34" s="65"/>
      <c r="E34" s="65"/>
      <c r="F34" s="65"/>
      <c r="G34" s="65"/>
      <c r="H34" s="64"/>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row>
    <row r="35" spans="1:245" ht="19.5" customHeight="1">
      <c r="A35" s="65"/>
      <c r="B35" s="65"/>
      <c r="C35" s="65"/>
      <c r="D35" s="65"/>
      <c r="E35" s="67"/>
      <c r="F35" s="67"/>
      <c r="G35" s="67"/>
      <c r="H35" s="64"/>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row>
    <row r="36" spans="1:245" ht="19.5" customHeight="1">
      <c r="A36" s="68"/>
      <c r="B36" s="68"/>
      <c r="C36" s="68"/>
      <c r="D36" s="68"/>
      <c r="E36" s="69"/>
      <c r="F36" s="69"/>
      <c r="G36" s="69"/>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70"/>
      <c r="B37" s="70"/>
      <c r="C37" s="70"/>
      <c r="D37" s="70"/>
      <c r="E37" s="70"/>
      <c r="F37" s="70"/>
      <c r="G37" s="70"/>
      <c r="H37" s="71"/>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row>
    <row r="38" spans="1:245" ht="19.5" customHeight="1">
      <c r="A38" s="68"/>
      <c r="B38" s="68"/>
      <c r="C38" s="68"/>
      <c r="D38" s="68"/>
      <c r="E38" s="68"/>
      <c r="F38" s="68"/>
      <c r="G38" s="68"/>
      <c r="H38" s="71"/>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row>
    <row r="39" spans="1:245" ht="19.5" customHeight="1">
      <c r="A39" s="72"/>
      <c r="B39" s="72"/>
      <c r="C39" s="72"/>
      <c r="D39" s="72"/>
      <c r="E39" s="72"/>
      <c r="F39" s="68"/>
      <c r="G39" s="68"/>
      <c r="H39" s="71"/>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row>
    <row r="40" spans="1:245" ht="19.5" customHeight="1">
      <c r="A40" s="72"/>
      <c r="B40" s="72"/>
      <c r="C40" s="72"/>
      <c r="D40" s="72"/>
      <c r="E40" s="72"/>
      <c r="F40" s="68"/>
      <c r="G40" s="68"/>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row>
    <row r="41" spans="1:245" ht="19.5" customHeight="1">
      <c r="A41" s="72"/>
      <c r="B41" s="72"/>
      <c r="C41" s="72"/>
      <c r="D41" s="72"/>
      <c r="E41" s="72"/>
      <c r="F41" s="68"/>
      <c r="G41" s="68"/>
      <c r="H41" s="71"/>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row>
    <row r="42" spans="1:245" ht="19.5" customHeight="1">
      <c r="A42" s="72"/>
      <c r="B42" s="72"/>
      <c r="C42" s="72"/>
      <c r="D42" s="72"/>
      <c r="E42" s="72"/>
      <c r="F42" s="68"/>
      <c r="G42" s="6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row>
    <row r="43" spans="1:245" ht="19.5" customHeight="1">
      <c r="A43" s="72"/>
      <c r="B43" s="72"/>
      <c r="C43" s="72"/>
      <c r="D43" s="72"/>
      <c r="E43" s="72"/>
      <c r="F43" s="68"/>
      <c r="G43" s="68"/>
      <c r="H43" s="71"/>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row>
    <row r="44" spans="1:245" ht="19.5" customHeight="1">
      <c r="A44" s="72"/>
      <c r="B44" s="72"/>
      <c r="C44" s="72"/>
      <c r="D44" s="72"/>
      <c r="E44" s="72"/>
      <c r="F44" s="68"/>
      <c r="G44" s="68"/>
      <c r="H44" s="71"/>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row>
    <row r="45" spans="1:245" ht="19.5" customHeight="1">
      <c r="A45" s="72"/>
      <c r="B45" s="72"/>
      <c r="C45" s="72"/>
      <c r="D45" s="72"/>
      <c r="E45" s="72"/>
      <c r="F45" s="68"/>
      <c r="G45" s="68"/>
      <c r="H45" s="71"/>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row>
    <row r="46" spans="1:245" ht="19.5" customHeight="1">
      <c r="A46" s="72"/>
      <c r="B46" s="72"/>
      <c r="C46" s="72"/>
      <c r="D46" s="72"/>
      <c r="E46" s="72"/>
      <c r="F46" s="68"/>
      <c r="G46" s="68"/>
      <c r="H46" s="71"/>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row>
    <row r="47" spans="1:245" ht="19.5" customHeight="1">
      <c r="A47" s="72"/>
      <c r="B47" s="72"/>
      <c r="C47" s="72"/>
      <c r="D47" s="72"/>
      <c r="E47" s="72"/>
      <c r="F47" s="68"/>
      <c r="G47" s="68"/>
      <c r="H47" s="71"/>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row>
    <row r="48" spans="1:245" ht="19.5" customHeight="1">
      <c r="A48" s="72"/>
      <c r="B48" s="72"/>
      <c r="C48" s="72"/>
      <c r="D48" s="72"/>
      <c r="E48" s="72"/>
      <c r="F48" s="68"/>
      <c r="G48" s="68"/>
      <c r="H48" s="71"/>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E16"/>
  <sheetViews>
    <sheetView zoomScaleSheetLayoutView="100" workbookViewId="0" topLeftCell="A1">
      <selection activeCell="L23" sqref="L23"/>
    </sheetView>
  </sheetViews>
  <sheetFormatPr defaultColWidth="9.33203125" defaultRowHeight="11.25"/>
  <cols>
    <col min="1" max="1" width="13" style="0" customWidth="1"/>
    <col min="2" max="2" width="16.16015625" style="0" customWidth="1"/>
    <col min="3" max="3" width="19.83203125" style="0" customWidth="1"/>
    <col min="4" max="4" width="21.5" style="0" customWidth="1"/>
    <col min="5" max="5" width="30.16015625" style="0" customWidth="1"/>
  </cols>
  <sheetData>
    <row r="1" spans="1:5" ht="20.25">
      <c r="A1" s="1" t="s">
        <v>334</v>
      </c>
      <c r="B1" s="1"/>
      <c r="C1" s="1"/>
      <c r="D1" s="1"/>
      <c r="E1" s="1"/>
    </row>
    <row r="2" spans="1:5" ht="14.25">
      <c r="A2" s="2"/>
      <c r="B2" s="2"/>
      <c r="C2" s="2"/>
      <c r="D2" s="3" t="s">
        <v>335</v>
      </c>
      <c r="E2" s="4"/>
    </row>
    <row r="3" spans="1:5" ht="16.5" customHeight="1">
      <c r="A3" s="5" t="s">
        <v>336</v>
      </c>
      <c r="B3" s="5"/>
      <c r="C3" s="6"/>
      <c r="D3" s="7" t="s">
        <v>314</v>
      </c>
      <c r="E3" s="8"/>
    </row>
    <row r="4" spans="1:5" ht="15" customHeight="1">
      <c r="A4" s="9" t="s">
        <v>337</v>
      </c>
      <c r="B4" s="9"/>
      <c r="C4" s="10"/>
      <c r="D4" s="11" t="s">
        <v>0</v>
      </c>
      <c r="E4" s="12"/>
    </row>
    <row r="5" spans="1:5" ht="12.75">
      <c r="A5" s="13" t="s">
        <v>338</v>
      </c>
      <c r="B5" s="13"/>
      <c r="C5" s="13"/>
      <c r="D5" s="14" t="s">
        <v>339</v>
      </c>
      <c r="E5" s="15">
        <v>9</v>
      </c>
    </row>
    <row r="6" spans="1:5" ht="12.75">
      <c r="A6" s="13"/>
      <c r="B6" s="13"/>
      <c r="C6" s="13"/>
      <c r="D6" s="14" t="s">
        <v>340</v>
      </c>
      <c r="E6" s="15">
        <v>9</v>
      </c>
    </row>
    <row r="7" spans="1:5" ht="12.75">
      <c r="A7" s="13"/>
      <c r="B7" s="13"/>
      <c r="C7" s="13"/>
      <c r="D7" s="14" t="s">
        <v>341</v>
      </c>
      <c r="E7" s="15">
        <v>0</v>
      </c>
    </row>
    <row r="8" spans="1:5" ht="13.5" customHeight="1">
      <c r="A8" s="16" t="s">
        <v>342</v>
      </c>
      <c r="B8" s="17" t="s">
        <v>343</v>
      </c>
      <c r="C8" s="17"/>
      <c r="D8" s="17"/>
      <c r="E8" s="17"/>
    </row>
    <row r="9" spans="1:5" ht="12.75" customHeight="1">
      <c r="A9" s="16"/>
      <c r="B9" s="18" t="s">
        <v>344</v>
      </c>
      <c r="C9" s="18"/>
      <c r="D9" s="18"/>
      <c r="E9" s="18"/>
    </row>
    <row r="10" spans="1:5" ht="24">
      <c r="A10" s="19" t="s">
        <v>345</v>
      </c>
      <c r="B10" s="5" t="s">
        <v>346</v>
      </c>
      <c r="C10" s="5" t="s">
        <v>347</v>
      </c>
      <c r="D10" s="20" t="s">
        <v>348</v>
      </c>
      <c r="E10" s="20" t="s">
        <v>349</v>
      </c>
    </row>
    <row r="11" spans="1:5" ht="12">
      <c r="A11" s="19"/>
      <c r="B11" s="19" t="s">
        <v>350</v>
      </c>
      <c r="C11" s="19" t="s">
        <v>351</v>
      </c>
      <c r="D11" s="21" t="s">
        <v>352</v>
      </c>
      <c r="E11" s="21" t="s">
        <v>353</v>
      </c>
    </row>
    <row r="12" spans="1:5" ht="12">
      <c r="A12" s="19"/>
      <c r="B12" s="19"/>
      <c r="C12" s="19" t="s">
        <v>354</v>
      </c>
      <c r="D12" s="21" t="s">
        <v>355</v>
      </c>
      <c r="E12" s="21" t="s">
        <v>356</v>
      </c>
    </row>
    <row r="13" spans="1:5" ht="12">
      <c r="A13" s="19"/>
      <c r="B13" s="19"/>
      <c r="C13" s="19" t="s">
        <v>357</v>
      </c>
      <c r="D13" s="21" t="s">
        <v>358</v>
      </c>
      <c r="E13" s="21" t="s">
        <v>359</v>
      </c>
    </row>
    <row r="14" spans="1:5" ht="12">
      <c r="A14" s="19"/>
      <c r="B14" s="19"/>
      <c r="C14" s="19" t="s">
        <v>360</v>
      </c>
      <c r="D14" s="21" t="s">
        <v>212</v>
      </c>
      <c r="E14" s="21" t="s">
        <v>361</v>
      </c>
    </row>
    <row r="15" spans="1:5" ht="12">
      <c r="A15" s="19"/>
      <c r="B15" s="19" t="s">
        <v>362</v>
      </c>
      <c r="C15" s="19" t="s">
        <v>363</v>
      </c>
      <c r="D15" s="21" t="s">
        <v>364</v>
      </c>
      <c r="E15" s="21" t="s">
        <v>365</v>
      </c>
    </row>
    <row r="16" spans="1:5" ht="24">
      <c r="A16" s="19"/>
      <c r="B16" s="19" t="s">
        <v>366</v>
      </c>
      <c r="C16" s="19" t="s">
        <v>367</v>
      </c>
      <c r="D16" s="21" t="s">
        <v>368</v>
      </c>
      <c r="E16" s="21" t="s">
        <v>369</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zoomScaleSheetLayoutView="100" workbookViewId="0" topLeftCell="A1">
      <selection activeCell="N21" sqref="N21"/>
    </sheetView>
  </sheetViews>
  <sheetFormatPr defaultColWidth="9.33203125" defaultRowHeight="11.25"/>
  <cols>
    <col min="3" max="3" width="19.83203125" style="0" customWidth="1"/>
    <col min="4" max="4" width="29.16015625" style="0" customWidth="1"/>
    <col min="5" max="5" width="22.66015625" style="0" customWidth="1"/>
  </cols>
  <sheetData>
    <row r="1" spans="1:5" ht="20.25">
      <c r="A1" s="1" t="s">
        <v>334</v>
      </c>
      <c r="B1" s="1"/>
      <c r="C1" s="1"/>
      <c r="D1" s="1"/>
      <c r="E1" s="1"/>
    </row>
    <row r="2" spans="1:5" ht="14.25">
      <c r="A2" s="2"/>
      <c r="B2" s="2"/>
      <c r="C2" s="2"/>
      <c r="D2" s="3" t="s">
        <v>335</v>
      </c>
      <c r="E2" s="4"/>
    </row>
    <row r="3" spans="1:5" ht="12.75">
      <c r="A3" s="5" t="s">
        <v>336</v>
      </c>
      <c r="B3" s="5"/>
      <c r="C3" s="6"/>
      <c r="D3" s="7" t="s">
        <v>370</v>
      </c>
      <c r="E3" s="8"/>
    </row>
    <row r="4" spans="1:5" ht="12.75">
      <c r="A4" s="9" t="s">
        <v>337</v>
      </c>
      <c r="B4" s="9"/>
      <c r="C4" s="10"/>
      <c r="D4" s="11" t="s">
        <v>0</v>
      </c>
      <c r="E4" s="12"/>
    </row>
    <row r="5" spans="1:5" ht="12.75">
      <c r="A5" s="13" t="s">
        <v>338</v>
      </c>
      <c r="B5" s="13"/>
      <c r="C5" s="13"/>
      <c r="D5" s="26" t="s">
        <v>339</v>
      </c>
      <c r="E5" s="27">
        <v>9</v>
      </c>
    </row>
    <row r="6" spans="1:5" ht="12.75">
      <c r="A6" s="13"/>
      <c r="B6" s="13"/>
      <c r="C6" s="13"/>
      <c r="D6" s="28" t="s">
        <v>340</v>
      </c>
      <c r="E6" s="29">
        <v>9</v>
      </c>
    </row>
    <row r="7" spans="1:5" ht="12.75">
      <c r="A7" s="13"/>
      <c r="B7" s="13"/>
      <c r="C7" s="13"/>
      <c r="D7" s="28" t="s">
        <v>341</v>
      </c>
      <c r="E7" s="15">
        <v>0</v>
      </c>
    </row>
    <row r="8" spans="1:5" ht="12">
      <c r="A8" s="30" t="s">
        <v>342</v>
      </c>
      <c r="B8" s="31" t="s">
        <v>343</v>
      </c>
      <c r="C8" s="31"/>
      <c r="D8" s="32"/>
      <c r="E8" s="31"/>
    </row>
    <row r="9" spans="1:5" ht="12">
      <c r="A9" s="33"/>
      <c r="B9" s="18" t="s">
        <v>371</v>
      </c>
      <c r="C9" s="18"/>
      <c r="D9" s="18"/>
      <c r="E9" s="18"/>
    </row>
    <row r="10" spans="1:5" ht="25.5">
      <c r="A10" s="19" t="s">
        <v>345</v>
      </c>
      <c r="B10" s="34" t="s">
        <v>346</v>
      </c>
      <c r="C10" s="35" t="s">
        <v>347</v>
      </c>
      <c r="D10" s="36" t="s">
        <v>348</v>
      </c>
      <c r="E10" s="37" t="s">
        <v>349</v>
      </c>
    </row>
    <row r="11" spans="1:5" ht="12">
      <c r="A11" s="19"/>
      <c r="B11" s="38" t="s">
        <v>350</v>
      </c>
      <c r="C11" s="38" t="s">
        <v>351</v>
      </c>
      <c r="D11" s="39" t="s">
        <v>372</v>
      </c>
      <c r="E11" s="40" t="s">
        <v>373</v>
      </c>
    </row>
    <row r="12" spans="1:5" ht="33.75">
      <c r="A12" s="19"/>
      <c r="B12" s="38"/>
      <c r="C12" s="41" t="s">
        <v>354</v>
      </c>
      <c r="D12" s="39" t="s">
        <v>374</v>
      </c>
      <c r="E12" s="40" t="s">
        <v>375</v>
      </c>
    </row>
    <row r="13" spans="1:5" ht="12">
      <c r="A13" s="19"/>
      <c r="B13" s="38"/>
      <c r="C13" s="41" t="s">
        <v>357</v>
      </c>
      <c r="D13" s="39" t="s">
        <v>376</v>
      </c>
      <c r="E13" s="40" t="s">
        <v>377</v>
      </c>
    </row>
    <row r="14" spans="1:5" ht="33.75">
      <c r="A14" s="19"/>
      <c r="B14" s="38"/>
      <c r="C14" s="41" t="s">
        <v>360</v>
      </c>
      <c r="D14" s="39" t="s">
        <v>378</v>
      </c>
      <c r="E14" s="40" t="s">
        <v>379</v>
      </c>
    </row>
    <row r="15" spans="1:5" ht="22.5">
      <c r="A15" s="19"/>
      <c r="B15" s="38"/>
      <c r="C15" s="38"/>
      <c r="D15" s="39" t="s">
        <v>380</v>
      </c>
      <c r="E15" s="40" t="s">
        <v>381</v>
      </c>
    </row>
    <row r="16" spans="1:5" ht="45">
      <c r="A16" s="19"/>
      <c r="B16" s="38" t="s">
        <v>362</v>
      </c>
      <c r="C16" s="41" t="s">
        <v>363</v>
      </c>
      <c r="D16" s="40" t="s">
        <v>382</v>
      </c>
      <c r="E16" s="40" t="s">
        <v>383</v>
      </c>
    </row>
    <row r="17" spans="1:5" ht="24">
      <c r="A17" s="19"/>
      <c r="B17" s="41" t="s">
        <v>366</v>
      </c>
      <c r="C17" s="41" t="s">
        <v>367</v>
      </c>
      <c r="D17" s="21" t="s">
        <v>384</v>
      </c>
      <c r="E17" s="21" t="s">
        <v>385</v>
      </c>
    </row>
  </sheetData>
  <sheetProtection/>
  <mergeCells count="8">
    <mergeCell ref="A3:C3"/>
    <mergeCell ref="A4:C4"/>
    <mergeCell ref="B9:E9"/>
    <mergeCell ref="A8:A9"/>
    <mergeCell ref="A10:A17"/>
    <mergeCell ref="B11:B15"/>
    <mergeCell ref="C14:C15"/>
    <mergeCell ref="A5:C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9"/>
  <sheetViews>
    <sheetView zoomScaleSheetLayoutView="100" workbookViewId="0" topLeftCell="A4">
      <selection activeCell="E4" sqref="B1:E16384"/>
    </sheetView>
  </sheetViews>
  <sheetFormatPr defaultColWidth="9.33203125" defaultRowHeight="11.25"/>
  <cols>
    <col min="3" max="3" width="23.83203125" style="0" customWidth="1"/>
    <col min="4" max="4" width="28.66015625" style="0" customWidth="1"/>
    <col min="5" max="5" width="24.8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386</v>
      </c>
      <c r="E3" s="8"/>
    </row>
    <row r="4" spans="1:5" ht="12.75">
      <c r="A4" s="9" t="s">
        <v>337</v>
      </c>
      <c r="B4" s="9"/>
      <c r="C4" s="10"/>
      <c r="D4" s="11" t="s">
        <v>0</v>
      </c>
      <c r="E4" s="12"/>
    </row>
    <row r="5" spans="1:5" ht="12.75">
      <c r="A5" s="13" t="s">
        <v>338</v>
      </c>
      <c r="B5" s="13"/>
      <c r="C5" s="13"/>
      <c r="D5" s="14" t="s">
        <v>339</v>
      </c>
      <c r="E5" s="15">
        <v>5.4</v>
      </c>
    </row>
    <row r="6" spans="1:5" ht="12.75">
      <c r="A6" s="13"/>
      <c r="B6" s="13"/>
      <c r="C6" s="13"/>
      <c r="D6" s="14" t="s">
        <v>340</v>
      </c>
      <c r="E6" s="15">
        <v>5.4</v>
      </c>
    </row>
    <row r="7" spans="1:5" ht="12.75">
      <c r="A7" s="13"/>
      <c r="B7" s="13"/>
      <c r="C7" s="13"/>
      <c r="D7" s="14" t="s">
        <v>341</v>
      </c>
      <c r="E7" s="15">
        <v>0</v>
      </c>
    </row>
    <row r="8" spans="1:5" ht="12">
      <c r="A8" s="16" t="s">
        <v>342</v>
      </c>
      <c r="B8" s="17" t="s">
        <v>343</v>
      </c>
      <c r="C8" s="17"/>
      <c r="D8" s="17"/>
      <c r="E8" s="17"/>
    </row>
    <row r="9" spans="1:5" ht="12">
      <c r="A9" s="16"/>
      <c r="B9" s="18" t="s">
        <v>387</v>
      </c>
      <c r="C9" s="18"/>
      <c r="D9" s="18"/>
      <c r="E9" s="18"/>
    </row>
    <row r="10" spans="1:5" ht="25.5">
      <c r="A10" s="19" t="s">
        <v>345</v>
      </c>
      <c r="B10" s="5" t="s">
        <v>346</v>
      </c>
      <c r="C10" s="5" t="s">
        <v>347</v>
      </c>
      <c r="D10" s="20" t="s">
        <v>348</v>
      </c>
      <c r="E10" s="20" t="s">
        <v>349</v>
      </c>
    </row>
    <row r="11" spans="1:5" ht="11.25">
      <c r="A11" s="19"/>
      <c r="B11" s="19" t="s">
        <v>350</v>
      </c>
      <c r="C11" s="19" t="s">
        <v>351</v>
      </c>
      <c r="D11" s="21" t="s">
        <v>388</v>
      </c>
      <c r="E11" s="21" t="s">
        <v>389</v>
      </c>
    </row>
    <row r="12" spans="1:5" ht="11.25">
      <c r="A12" s="19"/>
      <c r="B12" s="19"/>
      <c r="C12" s="19"/>
      <c r="D12" s="21" t="s">
        <v>390</v>
      </c>
      <c r="E12" s="21" t="s">
        <v>391</v>
      </c>
    </row>
    <row r="13" spans="1:5" ht="11.25">
      <c r="A13" s="19"/>
      <c r="B13" s="19"/>
      <c r="C13" s="19"/>
      <c r="D13" s="21" t="s">
        <v>392</v>
      </c>
      <c r="E13" s="21" t="s">
        <v>393</v>
      </c>
    </row>
    <row r="14" spans="1:5" ht="33.75">
      <c r="A14" s="19"/>
      <c r="B14" s="19"/>
      <c r="C14" s="19" t="s">
        <v>354</v>
      </c>
      <c r="D14" s="21" t="s">
        <v>394</v>
      </c>
      <c r="E14" s="21" t="s">
        <v>395</v>
      </c>
    </row>
    <row r="15" spans="1:5" ht="12">
      <c r="A15" s="19"/>
      <c r="B15" s="19"/>
      <c r="C15" s="19" t="s">
        <v>357</v>
      </c>
      <c r="D15" s="21" t="s">
        <v>376</v>
      </c>
      <c r="E15" s="21" t="s">
        <v>377</v>
      </c>
    </row>
    <row r="16" spans="1:5" ht="33.75">
      <c r="A16" s="19"/>
      <c r="B16" s="19"/>
      <c r="C16" s="19" t="s">
        <v>360</v>
      </c>
      <c r="D16" s="21" t="s">
        <v>396</v>
      </c>
      <c r="E16" s="21" t="s">
        <v>397</v>
      </c>
    </row>
    <row r="17" spans="1:5" ht="22.5">
      <c r="A17" s="19"/>
      <c r="B17" s="19"/>
      <c r="C17" s="19"/>
      <c r="D17" s="21" t="s">
        <v>171</v>
      </c>
      <c r="E17" s="21" t="s">
        <v>398</v>
      </c>
    </row>
    <row r="18" spans="1:5" ht="33.75">
      <c r="A18" s="19"/>
      <c r="B18" s="19" t="s">
        <v>362</v>
      </c>
      <c r="C18" s="19" t="s">
        <v>363</v>
      </c>
      <c r="D18" s="21" t="s">
        <v>399</v>
      </c>
      <c r="E18" s="21" t="s">
        <v>400</v>
      </c>
    </row>
    <row r="19" spans="1:5" ht="24">
      <c r="A19" s="19"/>
      <c r="B19" s="19" t="s">
        <v>366</v>
      </c>
      <c r="C19" s="19" t="s">
        <v>367</v>
      </c>
      <c r="D19" s="21" t="s">
        <v>401</v>
      </c>
      <c r="E19" s="21" t="s">
        <v>385</v>
      </c>
    </row>
  </sheetData>
  <sheetProtection/>
  <mergeCells count="9">
    <mergeCell ref="A3:C3"/>
    <mergeCell ref="A4:C4"/>
    <mergeCell ref="B9:E9"/>
    <mergeCell ref="A8:A9"/>
    <mergeCell ref="A10:A19"/>
    <mergeCell ref="B11:B17"/>
    <mergeCell ref="C11:C13"/>
    <mergeCell ref="C16:C17"/>
    <mergeCell ref="A5:C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19"/>
  <sheetViews>
    <sheetView zoomScaleSheetLayoutView="100" workbookViewId="0" topLeftCell="A4">
      <selection activeCell="H17" sqref="H17"/>
    </sheetView>
  </sheetViews>
  <sheetFormatPr defaultColWidth="9.33203125" defaultRowHeight="11.25"/>
  <cols>
    <col min="4" max="4" width="23.16015625" style="0" customWidth="1"/>
    <col min="5" max="5" width="33.66015625" style="0" customWidth="1"/>
  </cols>
  <sheetData>
    <row r="1" spans="1:5" ht="20.25">
      <c r="A1" s="1" t="s">
        <v>334</v>
      </c>
      <c r="B1" s="1"/>
      <c r="C1" s="1"/>
      <c r="D1" s="1"/>
      <c r="E1" s="1"/>
    </row>
    <row r="2" spans="1:5" ht="14.25">
      <c r="A2" s="2"/>
      <c r="B2" s="2"/>
      <c r="C2" s="2"/>
      <c r="D2" s="3" t="s">
        <v>335</v>
      </c>
      <c r="E2" s="4"/>
    </row>
    <row r="3" spans="1:5" ht="12.75">
      <c r="A3" s="5" t="s">
        <v>336</v>
      </c>
      <c r="B3" s="5"/>
      <c r="C3" s="6"/>
      <c r="D3" s="7" t="s">
        <v>315</v>
      </c>
      <c r="E3" s="8"/>
    </row>
    <row r="4" spans="1:5" ht="12.75">
      <c r="A4" s="9" t="s">
        <v>337</v>
      </c>
      <c r="B4" s="9"/>
      <c r="C4" s="10"/>
      <c r="D4" s="11" t="s">
        <v>0</v>
      </c>
      <c r="E4" s="12"/>
    </row>
    <row r="5" spans="1:5" ht="12.75">
      <c r="A5" s="13" t="s">
        <v>338</v>
      </c>
      <c r="B5" s="13"/>
      <c r="C5" s="13"/>
      <c r="D5" s="14" t="s">
        <v>339</v>
      </c>
      <c r="E5" s="15">
        <v>2.7</v>
      </c>
    </row>
    <row r="6" spans="1:5" ht="12.75">
      <c r="A6" s="13"/>
      <c r="B6" s="13"/>
      <c r="C6" s="13"/>
      <c r="D6" s="14" t="s">
        <v>340</v>
      </c>
      <c r="E6" s="15">
        <v>2.7</v>
      </c>
    </row>
    <row r="7" spans="1:5" ht="12.75">
      <c r="A7" s="13"/>
      <c r="B7" s="13"/>
      <c r="C7" s="13"/>
      <c r="D7" s="14" t="s">
        <v>341</v>
      </c>
      <c r="E7" s="15">
        <v>0</v>
      </c>
    </row>
    <row r="8" spans="1:5" ht="12">
      <c r="A8" s="16" t="s">
        <v>342</v>
      </c>
      <c r="B8" s="17" t="s">
        <v>343</v>
      </c>
      <c r="C8" s="17"/>
      <c r="D8" s="17"/>
      <c r="E8" s="17"/>
    </row>
    <row r="9" spans="1:5" ht="12">
      <c r="A9" s="16"/>
      <c r="B9" s="18" t="s">
        <v>402</v>
      </c>
      <c r="C9" s="18"/>
      <c r="D9" s="18"/>
      <c r="E9" s="18"/>
    </row>
    <row r="10" spans="1:5" ht="25.5">
      <c r="A10" s="19" t="s">
        <v>345</v>
      </c>
      <c r="B10" s="5" t="s">
        <v>346</v>
      </c>
      <c r="C10" s="5" t="s">
        <v>347</v>
      </c>
      <c r="D10" s="20" t="s">
        <v>348</v>
      </c>
      <c r="E10" s="20" t="s">
        <v>349</v>
      </c>
    </row>
    <row r="11" spans="1:5" ht="15.75" customHeight="1">
      <c r="A11" s="19"/>
      <c r="B11" s="19" t="s">
        <v>350</v>
      </c>
      <c r="C11" s="19" t="s">
        <v>351</v>
      </c>
      <c r="D11" s="21" t="s">
        <v>403</v>
      </c>
      <c r="E11" s="21" t="s">
        <v>404</v>
      </c>
    </row>
    <row r="12" spans="1:5" ht="22.5">
      <c r="A12" s="19"/>
      <c r="B12" s="19"/>
      <c r="C12" s="19"/>
      <c r="D12" s="21" t="s">
        <v>405</v>
      </c>
      <c r="E12" s="21" t="s">
        <v>406</v>
      </c>
    </row>
    <row r="13" spans="1:5" ht="11.25">
      <c r="A13" s="19"/>
      <c r="B13" s="19"/>
      <c r="C13" s="19"/>
      <c r="D13" s="21" t="s">
        <v>407</v>
      </c>
      <c r="E13" s="21" t="s">
        <v>408</v>
      </c>
    </row>
    <row r="14" spans="1:5" ht="24">
      <c r="A14" s="19"/>
      <c r="B14" s="19"/>
      <c r="C14" s="19" t="s">
        <v>354</v>
      </c>
      <c r="D14" s="21" t="s">
        <v>409</v>
      </c>
      <c r="E14" s="21" t="s">
        <v>410</v>
      </c>
    </row>
    <row r="15" spans="1:5" ht="24">
      <c r="A15" s="19"/>
      <c r="B15" s="19"/>
      <c r="C15" s="19" t="s">
        <v>357</v>
      </c>
      <c r="D15" s="21" t="s">
        <v>376</v>
      </c>
      <c r="E15" s="21" t="s">
        <v>377</v>
      </c>
    </row>
    <row r="16" spans="1:5" ht="22.5">
      <c r="A16" s="19"/>
      <c r="B16" s="19"/>
      <c r="C16" s="19" t="s">
        <v>360</v>
      </c>
      <c r="D16" s="21" t="s">
        <v>171</v>
      </c>
      <c r="E16" s="21" t="s">
        <v>411</v>
      </c>
    </row>
    <row r="17" spans="1:5" ht="11.25">
      <c r="A17" s="19"/>
      <c r="B17" s="19"/>
      <c r="C17" s="19"/>
      <c r="D17" s="21" t="s">
        <v>378</v>
      </c>
      <c r="E17" s="21" t="s">
        <v>412</v>
      </c>
    </row>
    <row r="18" spans="1:5" ht="33.75">
      <c r="A18" s="19"/>
      <c r="B18" s="19" t="s">
        <v>362</v>
      </c>
      <c r="C18" s="19" t="s">
        <v>363</v>
      </c>
      <c r="D18" s="21" t="s">
        <v>413</v>
      </c>
      <c r="E18" s="21" t="s">
        <v>414</v>
      </c>
    </row>
    <row r="19" spans="1:5" ht="36">
      <c r="A19" s="19"/>
      <c r="B19" s="19" t="s">
        <v>366</v>
      </c>
      <c r="C19" s="19" t="s">
        <v>367</v>
      </c>
      <c r="D19" s="21" t="s">
        <v>415</v>
      </c>
      <c r="E19" s="21" t="s">
        <v>385</v>
      </c>
    </row>
  </sheetData>
  <sheetProtection/>
  <mergeCells count="9">
    <mergeCell ref="A3:C3"/>
    <mergeCell ref="A4:C4"/>
    <mergeCell ref="B9:E9"/>
    <mergeCell ref="A8:A9"/>
    <mergeCell ref="A10:A19"/>
    <mergeCell ref="B11:B17"/>
    <mergeCell ref="C11:C13"/>
    <mergeCell ref="C16:C17"/>
    <mergeCell ref="A5:C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23"/>
  <sheetViews>
    <sheetView zoomScaleSheetLayoutView="100" workbookViewId="0" topLeftCell="A1">
      <selection activeCell="M12" sqref="M12"/>
    </sheetView>
  </sheetViews>
  <sheetFormatPr defaultColWidth="9.33203125" defaultRowHeight="11.25"/>
  <cols>
    <col min="4" max="4" width="14.83203125" style="0" customWidth="1"/>
    <col min="5" max="5" width="36" style="0" customWidth="1"/>
  </cols>
  <sheetData>
    <row r="1" spans="1:5" ht="20.25">
      <c r="A1" s="1" t="s">
        <v>334</v>
      </c>
      <c r="B1" s="1"/>
      <c r="C1" s="1"/>
      <c r="D1" s="1"/>
      <c r="E1" s="1"/>
    </row>
    <row r="2" spans="1:5" ht="28.5">
      <c r="A2" s="2"/>
      <c r="B2" s="2"/>
      <c r="C2" s="2"/>
      <c r="D2" s="3" t="s">
        <v>335</v>
      </c>
      <c r="E2" s="4"/>
    </row>
    <row r="3" spans="1:5" ht="12.75">
      <c r="A3" s="5" t="s">
        <v>336</v>
      </c>
      <c r="B3" s="5"/>
      <c r="C3" s="6"/>
      <c r="D3" s="7" t="s">
        <v>416</v>
      </c>
      <c r="E3" s="8"/>
    </row>
    <row r="4" spans="1:5" ht="12.75">
      <c r="A4" s="9" t="s">
        <v>337</v>
      </c>
      <c r="B4" s="9"/>
      <c r="C4" s="10"/>
      <c r="D4" s="11" t="s">
        <v>0</v>
      </c>
      <c r="E4" s="12"/>
    </row>
    <row r="5" spans="1:5" ht="25.5">
      <c r="A5" s="13" t="s">
        <v>338</v>
      </c>
      <c r="B5" s="13"/>
      <c r="C5" s="13"/>
      <c r="D5" s="14" t="s">
        <v>339</v>
      </c>
      <c r="E5" s="15">
        <v>19.8</v>
      </c>
    </row>
    <row r="6" spans="1:5" ht="25.5">
      <c r="A6" s="13"/>
      <c r="B6" s="13"/>
      <c r="C6" s="13"/>
      <c r="D6" s="14" t="s">
        <v>340</v>
      </c>
      <c r="E6" s="15">
        <v>19.8</v>
      </c>
    </row>
    <row r="7" spans="1:5" ht="12.75">
      <c r="A7" s="13"/>
      <c r="B7" s="13"/>
      <c r="C7" s="13"/>
      <c r="D7" s="14" t="s">
        <v>341</v>
      </c>
      <c r="E7" s="15">
        <v>0</v>
      </c>
    </row>
    <row r="8" spans="1:5" ht="18" customHeight="1">
      <c r="A8" s="16" t="s">
        <v>342</v>
      </c>
      <c r="B8" s="17" t="s">
        <v>343</v>
      </c>
      <c r="C8" s="17"/>
      <c r="D8" s="17"/>
      <c r="E8" s="17"/>
    </row>
    <row r="9" spans="1:5" ht="49.5" customHeight="1">
      <c r="A9" s="16"/>
      <c r="B9" s="18" t="s">
        <v>417</v>
      </c>
      <c r="C9" s="18"/>
      <c r="D9" s="18"/>
      <c r="E9" s="18"/>
    </row>
    <row r="10" spans="1:5" ht="25.5">
      <c r="A10" s="19" t="s">
        <v>345</v>
      </c>
      <c r="B10" s="5" t="s">
        <v>346</v>
      </c>
      <c r="C10" s="5" t="s">
        <v>347</v>
      </c>
      <c r="D10" s="20" t="s">
        <v>348</v>
      </c>
      <c r="E10" s="20" t="s">
        <v>349</v>
      </c>
    </row>
    <row r="11" spans="1:5" ht="11.25">
      <c r="A11" s="19"/>
      <c r="B11" s="19" t="s">
        <v>350</v>
      </c>
      <c r="C11" s="19" t="s">
        <v>351</v>
      </c>
      <c r="D11" s="21" t="s">
        <v>418</v>
      </c>
      <c r="E11" s="21" t="s">
        <v>391</v>
      </c>
    </row>
    <row r="12" spans="1:5" ht="11.25">
      <c r="A12" s="19"/>
      <c r="B12" s="19"/>
      <c r="C12" s="19"/>
      <c r="D12" s="21" t="s">
        <v>419</v>
      </c>
      <c r="E12" s="21" t="s">
        <v>420</v>
      </c>
    </row>
    <row r="13" spans="1:5" ht="22.5">
      <c r="A13" s="19"/>
      <c r="B13" s="19"/>
      <c r="C13" s="19"/>
      <c r="D13" s="21" t="s">
        <v>421</v>
      </c>
      <c r="E13" s="21" t="s">
        <v>422</v>
      </c>
    </row>
    <row r="14" spans="1:5" ht="11.25">
      <c r="A14" s="19"/>
      <c r="B14" s="19"/>
      <c r="C14" s="19"/>
      <c r="D14" s="21" t="s">
        <v>423</v>
      </c>
      <c r="E14" s="21" t="s">
        <v>391</v>
      </c>
    </row>
    <row r="15" spans="1:5" ht="33.75">
      <c r="A15" s="19"/>
      <c r="B15" s="19"/>
      <c r="C15" s="19" t="s">
        <v>354</v>
      </c>
      <c r="D15" s="21" t="s">
        <v>424</v>
      </c>
      <c r="E15" s="21" t="s">
        <v>425</v>
      </c>
    </row>
    <row r="16" spans="1:5" ht="24">
      <c r="A16" s="19"/>
      <c r="B16" s="19"/>
      <c r="C16" s="19" t="s">
        <v>357</v>
      </c>
      <c r="D16" s="21" t="s">
        <v>426</v>
      </c>
      <c r="E16" s="21" t="s">
        <v>377</v>
      </c>
    </row>
    <row r="17" spans="1:5" ht="11.25">
      <c r="A17" s="19"/>
      <c r="B17" s="19"/>
      <c r="C17" s="19" t="s">
        <v>360</v>
      </c>
      <c r="D17" s="21" t="s">
        <v>171</v>
      </c>
      <c r="E17" s="21" t="s">
        <v>427</v>
      </c>
    </row>
    <row r="18" spans="1:5" ht="11.25">
      <c r="A18" s="19"/>
      <c r="B18" s="19"/>
      <c r="C18" s="19"/>
      <c r="D18" s="21" t="s">
        <v>419</v>
      </c>
      <c r="E18" s="21" t="s">
        <v>428</v>
      </c>
    </row>
    <row r="19" spans="1:5" ht="22.5">
      <c r="A19" s="19"/>
      <c r="B19" s="19"/>
      <c r="C19" s="19"/>
      <c r="D19" s="21" t="s">
        <v>429</v>
      </c>
      <c r="E19" s="21" t="s">
        <v>430</v>
      </c>
    </row>
    <row r="20" spans="1:5" ht="11.25">
      <c r="A20" s="19"/>
      <c r="B20" s="19"/>
      <c r="C20" s="19"/>
      <c r="D20" s="21" t="s">
        <v>431</v>
      </c>
      <c r="E20" s="21" t="s">
        <v>432</v>
      </c>
    </row>
    <row r="21" spans="1:5" ht="33.75">
      <c r="A21" s="19"/>
      <c r="B21" s="19" t="s">
        <v>362</v>
      </c>
      <c r="C21" s="19" t="s">
        <v>363</v>
      </c>
      <c r="D21" s="21" t="s">
        <v>433</v>
      </c>
      <c r="E21" s="21" t="s">
        <v>434</v>
      </c>
    </row>
    <row r="22" spans="1:5" ht="36">
      <c r="A22" s="19"/>
      <c r="B22" s="19" t="s">
        <v>366</v>
      </c>
      <c r="C22" s="19" t="s">
        <v>367</v>
      </c>
      <c r="D22" s="21" t="s">
        <v>435</v>
      </c>
      <c r="E22" s="21" t="s">
        <v>385</v>
      </c>
    </row>
    <row r="23" spans="1:5" ht="11.25">
      <c r="A23" s="25"/>
      <c r="B23" s="25"/>
      <c r="C23" s="25"/>
      <c r="D23" s="25"/>
      <c r="E23" s="25"/>
    </row>
  </sheetData>
  <sheetProtection/>
  <mergeCells count="9">
    <mergeCell ref="A3:C3"/>
    <mergeCell ref="A4:C4"/>
    <mergeCell ref="B9:E9"/>
    <mergeCell ref="A8:A9"/>
    <mergeCell ref="A10:A22"/>
    <mergeCell ref="B11:B20"/>
    <mergeCell ref="C11:C14"/>
    <mergeCell ref="C17:C20"/>
    <mergeCell ref="A5:C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8"/>
  <sheetViews>
    <sheetView tabSelected="1" zoomScaleSheetLayoutView="100" workbookViewId="0" topLeftCell="A1">
      <selection activeCell="M18" sqref="M18"/>
    </sheetView>
  </sheetViews>
  <sheetFormatPr defaultColWidth="9.33203125" defaultRowHeight="11.25"/>
  <cols>
    <col min="3" max="3" width="16.66015625" style="0" customWidth="1"/>
    <col min="4" max="4" width="18.5" style="0" customWidth="1"/>
    <col min="5" max="5" width="21.8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309</v>
      </c>
      <c r="E3" s="8"/>
    </row>
    <row r="4" spans="1:5" ht="12.75">
      <c r="A4" s="9" t="s">
        <v>337</v>
      </c>
      <c r="B4" s="9"/>
      <c r="C4" s="10"/>
      <c r="D4" s="11" t="s">
        <v>0</v>
      </c>
      <c r="E4" s="12"/>
    </row>
    <row r="5" spans="1:5" ht="12.75">
      <c r="A5" s="13" t="s">
        <v>338</v>
      </c>
      <c r="B5" s="13"/>
      <c r="C5" s="13"/>
      <c r="D5" s="14" t="s">
        <v>339</v>
      </c>
      <c r="E5" s="15">
        <v>1.8</v>
      </c>
    </row>
    <row r="6" spans="1:5" ht="12.75">
      <c r="A6" s="13"/>
      <c r="B6" s="13"/>
      <c r="C6" s="13"/>
      <c r="D6" s="14" t="s">
        <v>340</v>
      </c>
      <c r="E6" s="15">
        <v>1.8</v>
      </c>
    </row>
    <row r="7" spans="1:5" ht="12.75">
      <c r="A7" s="13"/>
      <c r="B7" s="13"/>
      <c r="C7" s="13"/>
      <c r="D7" s="14" t="s">
        <v>341</v>
      </c>
      <c r="E7" s="15">
        <v>0</v>
      </c>
    </row>
    <row r="8" spans="1:5" ht="12">
      <c r="A8" s="16" t="s">
        <v>342</v>
      </c>
      <c r="B8" s="17" t="s">
        <v>343</v>
      </c>
      <c r="C8" s="17"/>
      <c r="D8" s="17"/>
      <c r="E8" s="17"/>
    </row>
    <row r="9" spans="1:5" ht="36" customHeight="1">
      <c r="A9" s="16"/>
      <c r="B9" s="18" t="s">
        <v>436</v>
      </c>
      <c r="C9" s="18"/>
      <c r="D9" s="18"/>
      <c r="E9" s="18"/>
    </row>
    <row r="10" spans="1:5" ht="25.5">
      <c r="A10" s="19" t="s">
        <v>345</v>
      </c>
      <c r="B10" s="5" t="s">
        <v>346</v>
      </c>
      <c r="C10" s="5" t="s">
        <v>347</v>
      </c>
      <c r="D10" s="20" t="s">
        <v>348</v>
      </c>
      <c r="E10" s="20" t="s">
        <v>349</v>
      </c>
    </row>
    <row r="11" spans="1:5" ht="22.5">
      <c r="A11" s="19"/>
      <c r="B11" s="19" t="s">
        <v>350</v>
      </c>
      <c r="C11" s="19" t="s">
        <v>351</v>
      </c>
      <c r="D11" s="21" t="s">
        <v>437</v>
      </c>
      <c r="E11" s="21" t="s">
        <v>404</v>
      </c>
    </row>
    <row r="12" spans="1:5" ht="11.25">
      <c r="A12" s="19"/>
      <c r="B12" s="19"/>
      <c r="C12" s="19"/>
      <c r="D12" s="21" t="s">
        <v>438</v>
      </c>
      <c r="E12" s="21" t="s">
        <v>439</v>
      </c>
    </row>
    <row r="13" spans="1:5" ht="67.5">
      <c r="A13" s="19"/>
      <c r="B13" s="19"/>
      <c r="C13" s="19" t="s">
        <v>354</v>
      </c>
      <c r="D13" s="21" t="s">
        <v>440</v>
      </c>
      <c r="E13" s="21" t="s">
        <v>441</v>
      </c>
    </row>
    <row r="14" spans="1:5" ht="12">
      <c r="A14" s="19"/>
      <c r="B14" s="19"/>
      <c r="C14" s="19" t="s">
        <v>357</v>
      </c>
      <c r="D14" s="21" t="s">
        <v>426</v>
      </c>
      <c r="E14" s="21" t="s">
        <v>377</v>
      </c>
    </row>
    <row r="15" spans="1:5" ht="33.75">
      <c r="A15" s="19"/>
      <c r="B15" s="19"/>
      <c r="C15" s="19" t="s">
        <v>360</v>
      </c>
      <c r="D15" s="21" t="s">
        <v>171</v>
      </c>
      <c r="E15" s="21" t="s">
        <v>442</v>
      </c>
    </row>
    <row r="16" spans="1:5" ht="33.75">
      <c r="A16" s="19"/>
      <c r="B16" s="19"/>
      <c r="C16" s="19"/>
      <c r="D16" s="21" t="s">
        <v>443</v>
      </c>
      <c r="E16" s="21" t="s">
        <v>444</v>
      </c>
    </row>
    <row r="17" spans="1:5" ht="33.75">
      <c r="A17" s="19"/>
      <c r="B17" s="19"/>
      <c r="C17" s="19" t="s">
        <v>363</v>
      </c>
      <c r="D17" s="21" t="s">
        <v>445</v>
      </c>
      <c r="E17" s="21" t="s">
        <v>382</v>
      </c>
    </row>
    <row r="18" spans="1:5" ht="24">
      <c r="A18" s="19"/>
      <c r="B18" s="19" t="s">
        <v>366</v>
      </c>
      <c r="C18" s="19" t="s">
        <v>367</v>
      </c>
      <c r="D18" s="21" t="s">
        <v>446</v>
      </c>
      <c r="E18" s="21" t="s">
        <v>385</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0">
      <selection activeCell="D25" sqref="D25"/>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59"/>
      <c r="B1" s="159"/>
      <c r="C1" s="159"/>
      <c r="D1" s="76" t="s">
        <v>3</v>
      </c>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20.25" customHeight="1">
      <c r="A2" s="45" t="s">
        <v>4</v>
      </c>
      <c r="B2" s="45"/>
      <c r="C2" s="45"/>
      <c r="D2" s="45"/>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row>
    <row r="3" spans="1:31" ht="20.25" customHeight="1">
      <c r="A3" s="160" t="s">
        <v>5</v>
      </c>
      <c r="B3" s="161"/>
      <c r="C3" s="74"/>
      <c r="D3" s="48" t="s">
        <v>6</v>
      </c>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20.25" customHeight="1">
      <c r="A4" s="162" t="s">
        <v>7</v>
      </c>
      <c r="B4" s="162"/>
      <c r="C4" s="162" t="s">
        <v>8</v>
      </c>
      <c r="D4" s="162"/>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row>
    <row r="5" spans="1:31" ht="20.25" customHeight="1">
      <c r="A5" s="163" t="s">
        <v>9</v>
      </c>
      <c r="B5" s="164" t="s">
        <v>10</v>
      </c>
      <c r="C5" s="163" t="s">
        <v>9</v>
      </c>
      <c r="D5" s="227" t="s">
        <v>10</v>
      </c>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row>
    <row r="6" spans="1:31" ht="20.25" customHeight="1">
      <c r="A6" s="171" t="s">
        <v>11</v>
      </c>
      <c r="B6" s="169">
        <v>19723814.5</v>
      </c>
      <c r="C6" s="228" t="s">
        <v>12</v>
      </c>
      <c r="D6" s="169">
        <v>15855240.66</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row>
    <row r="7" spans="1:31" ht="20.25" customHeight="1">
      <c r="A7" s="171" t="s">
        <v>13</v>
      </c>
      <c r="B7" s="169">
        <v>0</v>
      </c>
      <c r="C7" s="228" t="s">
        <v>14</v>
      </c>
      <c r="D7" s="169">
        <v>0</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31" ht="20.25" customHeight="1">
      <c r="A8" s="171" t="s">
        <v>15</v>
      </c>
      <c r="B8" s="170">
        <v>0</v>
      </c>
      <c r="C8" s="228" t="s">
        <v>16</v>
      </c>
      <c r="D8" s="169">
        <v>0</v>
      </c>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row>
    <row r="9" spans="1:31" ht="20.25" customHeight="1">
      <c r="A9" s="171" t="s">
        <v>17</v>
      </c>
      <c r="B9" s="229">
        <v>0</v>
      </c>
      <c r="C9" s="228" t="s">
        <v>18</v>
      </c>
      <c r="D9" s="169">
        <v>0</v>
      </c>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row>
    <row r="10" spans="1:31" ht="20.25" customHeight="1">
      <c r="A10" s="171" t="s">
        <v>19</v>
      </c>
      <c r="B10" s="169">
        <v>0</v>
      </c>
      <c r="C10" s="228" t="s">
        <v>20</v>
      </c>
      <c r="D10" s="169">
        <v>0</v>
      </c>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row>
    <row r="11" spans="1:31" ht="20.25" customHeight="1">
      <c r="A11" s="171" t="s">
        <v>21</v>
      </c>
      <c r="B11" s="170">
        <v>0</v>
      </c>
      <c r="C11" s="228" t="s">
        <v>22</v>
      </c>
      <c r="D11" s="169">
        <v>0</v>
      </c>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row>
    <row r="12" spans="1:31" ht="20.25" customHeight="1">
      <c r="A12" s="166"/>
      <c r="B12" s="230"/>
      <c r="C12" s="171" t="s">
        <v>23</v>
      </c>
      <c r="D12" s="169">
        <v>0</v>
      </c>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row>
    <row r="13" spans="1:31" ht="20.25" customHeight="1">
      <c r="A13" s="182"/>
      <c r="B13" s="170"/>
      <c r="C13" s="171" t="s">
        <v>24</v>
      </c>
      <c r="D13" s="169">
        <v>2620057.84</v>
      </c>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row>
    <row r="14" spans="1:31" ht="20.25" customHeight="1">
      <c r="A14" s="182"/>
      <c r="B14" s="170"/>
      <c r="C14" s="171" t="s">
        <v>25</v>
      </c>
      <c r="D14" s="169">
        <v>0</v>
      </c>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row>
    <row r="15" spans="1:31" ht="20.25" customHeight="1">
      <c r="A15" s="182"/>
      <c r="B15" s="170"/>
      <c r="C15" s="171" t="s">
        <v>26</v>
      </c>
      <c r="D15" s="169">
        <v>0</v>
      </c>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1:31" ht="20.25" customHeight="1">
      <c r="A16" s="182"/>
      <c r="B16" s="170"/>
      <c r="C16" s="171" t="s">
        <v>27</v>
      </c>
      <c r="D16" s="169">
        <v>0</v>
      </c>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20.25" customHeight="1">
      <c r="A17" s="182"/>
      <c r="B17" s="170"/>
      <c r="C17" s="171" t="s">
        <v>28</v>
      </c>
      <c r="D17" s="169">
        <v>0</v>
      </c>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20.25" customHeight="1">
      <c r="A18" s="182"/>
      <c r="B18" s="170"/>
      <c r="C18" s="171" t="s">
        <v>29</v>
      </c>
      <c r="D18" s="169">
        <v>0</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20.25" customHeight="1">
      <c r="A19" s="182"/>
      <c r="B19" s="170"/>
      <c r="C19" s="171" t="s">
        <v>30</v>
      </c>
      <c r="D19" s="169">
        <v>0</v>
      </c>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20.25" customHeight="1">
      <c r="A20" s="182"/>
      <c r="B20" s="170"/>
      <c r="C20" s="171" t="s">
        <v>31</v>
      </c>
      <c r="D20" s="169">
        <v>0</v>
      </c>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20.25" customHeight="1">
      <c r="A21" s="182"/>
      <c r="B21" s="170"/>
      <c r="C21" s="171" t="s">
        <v>32</v>
      </c>
      <c r="D21" s="169">
        <v>0</v>
      </c>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20.25" customHeight="1">
      <c r="A22" s="182"/>
      <c r="B22" s="170"/>
      <c r="C22" s="171" t="s">
        <v>33</v>
      </c>
      <c r="D22" s="169">
        <v>0</v>
      </c>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20.25" customHeight="1">
      <c r="A23" s="182"/>
      <c r="B23" s="170"/>
      <c r="C23" s="171" t="s">
        <v>34</v>
      </c>
      <c r="D23" s="169">
        <v>0</v>
      </c>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20.25" customHeight="1">
      <c r="A24" s="182"/>
      <c r="B24" s="170"/>
      <c r="C24" s="171" t="s">
        <v>35</v>
      </c>
      <c r="D24" s="169">
        <v>0</v>
      </c>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20.25" customHeight="1">
      <c r="A25" s="182"/>
      <c r="B25" s="170"/>
      <c r="C25" s="171" t="s">
        <v>36</v>
      </c>
      <c r="D25" s="169">
        <v>1248516</v>
      </c>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20.25" customHeight="1">
      <c r="A26" s="166"/>
      <c r="B26" s="170"/>
      <c r="C26" s="171" t="s">
        <v>37</v>
      </c>
      <c r="D26" s="169">
        <v>0</v>
      </c>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20.25" customHeight="1">
      <c r="A27" s="166"/>
      <c r="B27" s="170"/>
      <c r="C27" s="171" t="s">
        <v>38</v>
      </c>
      <c r="D27" s="169">
        <v>0</v>
      </c>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20.25" customHeight="1">
      <c r="A28" s="166"/>
      <c r="B28" s="170"/>
      <c r="C28" s="171" t="s">
        <v>39</v>
      </c>
      <c r="D28" s="170">
        <v>0</v>
      </c>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20.25" customHeight="1">
      <c r="A29" s="166"/>
      <c r="B29" s="170"/>
      <c r="C29" s="171" t="s">
        <v>40</v>
      </c>
      <c r="D29" s="229">
        <v>0</v>
      </c>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20.25" customHeight="1">
      <c r="A30" s="166"/>
      <c r="B30" s="170"/>
      <c r="C30" s="171" t="s">
        <v>41</v>
      </c>
      <c r="D30" s="169">
        <v>0</v>
      </c>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20.25" customHeight="1">
      <c r="A31" s="166"/>
      <c r="B31" s="170"/>
      <c r="C31" s="171" t="s">
        <v>42</v>
      </c>
      <c r="D31" s="169">
        <v>0</v>
      </c>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20.25" customHeight="1">
      <c r="A32" s="166"/>
      <c r="B32" s="170"/>
      <c r="C32" s="171" t="s">
        <v>43</v>
      </c>
      <c r="D32" s="169">
        <v>0</v>
      </c>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20.25" customHeight="1">
      <c r="A33" s="166"/>
      <c r="B33" s="170"/>
      <c r="C33" s="171" t="s">
        <v>44</v>
      </c>
      <c r="D33" s="169">
        <v>0</v>
      </c>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20.25" customHeight="1">
      <c r="A34" s="166"/>
      <c r="B34" s="170"/>
      <c r="C34" s="171" t="s">
        <v>45</v>
      </c>
      <c r="D34" s="170">
        <v>0</v>
      </c>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20.25" customHeight="1">
      <c r="A35" s="166"/>
      <c r="B35" s="170"/>
      <c r="C35" s="166"/>
      <c r="D35" s="184"/>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20.25" customHeight="1">
      <c r="A36" s="163" t="s">
        <v>46</v>
      </c>
      <c r="B36" s="184">
        <f>B41</f>
        <v>19723814.5</v>
      </c>
      <c r="C36" s="163" t="s">
        <v>47</v>
      </c>
      <c r="D36" s="184">
        <f>D41</f>
        <v>19723814.5</v>
      </c>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20.25" customHeight="1">
      <c r="A37" s="166" t="s">
        <v>48</v>
      </c>
      <c r="B37" s="181"/>
      <c r="C37" s="166" t="s">
        <v>49</v>
      </c>
      <c r="D37" s="181"/>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20.25" customHeight="1">
      <c r="A38" s="166" t="s">
        <v>50</v>
      </c>
      <c r="B38" s="181"/>
      <c r="C38" s="166" t="s">
        <v>51</v>
      </c>
      <c r="D38" s="181"/>
      <c r="E38" s="190"/>
      <c r="F38" s="190"/>
      <c r="G38" s="231" t="s">
        <v>52</v>
      </c>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20.25" customHeight="1">
      <c r="A39" s="166"/>
      <c r="B39" s="170"/>
      <c r="C39" s="166" t="s">
        <v>53</v>
      </c>
      <c r="D39" s="181"/>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20.25" customHeight="1">
      <c r="A40" s="166"/>
      <c r="B40" s="232"/>
      <c r="C40" s="166"/>
      <c r="D40" s="184"/>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row>
    <row r="41" spans="1:31" ht="20.25" customHeight="1">
      <c r="A41" s="233" t="s">
        <v>54</v>
      </c>
      <c r="B41" s="234">
        <v>19723814.5</v>
      </c>
      <c r="C41" s="235" t="s">
        <v>55</v>
      </c>
      <c r="D41" s="184">
        <f>SUM(D6:D34)</f>
        <v>19723814.5</v>
      </c>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row>
    <row r="42" spans="1:31" ht="20.25" customHeight="1">
      <c r="A42" s="187"/>
      <c r="B42" s="188"/>
      <c r="C42" s="18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E20"/>
  <sheetViews>
    <sheetView zoomScaleSheetLayoutView="100" workbookViewId="0" topLeftCell="A1">
      <selection activeCell="O12" sqref="O12"/>
    </sheetView>
  </sheetViews>
  <sheetFormatPr defaultColWidth="9.33203125" defaultRowHeight="11.25"/>
  <cols>
    <col min="4" max="5" width="21.8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304</v>
      </c>
      <c r="E3" s="8"/>
    </row>
    <row r="4" spans="1:5" ht="12.75">
      <c r="A4" s="9" t="s">
        <v>337</v>
      </c>
      <c r="B4" s="9"/>
      <c r="C4" s="10"/>
      <c r="D4" s="11" t="s">
        <v>0</v>
      </c>
      <c r="E4" s="12"/>
    </row>
    <row r="5" spans="1:5" ht="12.75">
      <c r="A5" s="13" t="s">
        <v>338</v>
      </c>
      <c r="B5" s="13"/>
      <c r="C5" s="13"/>
      <c r="D5" s="14" t="s">
        <v>339</v>
      </c>
      <c r="E5" s="15">
        <v>1.8</v>
      </c>
    </row>
    <row r="6" spans="1:5" ht="12.75">
      <c r="A6" s="13"/>
      <c r="B6" s="13"/>
      <c r="C6" s="13"/>
      <c r="D6" s="14" t="s">
        <v>340</v>
      </c>
      <c r="E6" s="15">
        <v>1.8</v>
      </c>
    </row>
    <row r="7" spans="1:5" ht="12.75">
      <c r="A7" s="13"/>
      <c r="B7" s="13"/>
      <c r="C7" s="13"/>
      <c r="D7" s="14" t="s">
        <v>341</v>
      </c>
      <c r="E7" s="15">
        <v>0</v>
      </c>
    </row>
    <row r="8" spans="1:5" ht="12">
      <c r="A8" s="16" t="s">
        <v>342</v>
      </c>
      <c r="B8" s="17" t="s">
        <v>343</v>
      </c>
      <c r="C8" s="17"/>
      <c r="D8" s="17"/>
      <c r="E8" s="17"/>
    </row>
    <row r="9" spans="1:5" ht="33.75" customHeight="1">
      <c r="A9" s="16"/>
      <c r="B9" s="18" t="s">
        <v>447</v>
      </c>
      <c r="C9" s="18"/>
      <c r="D9" s="18"/>
      <c r="E9" s="18"/>
    </row>
    <row r="10" spans="1:5" ht="25.5">
      <c r="A10" s="19" t="s">
        <v>345</v>
      </c>
      <c r="B10" s="5" t="s">
        <v>346</v>
      </c>
      <c r="C10" s="5" t="s">
        <v>347</v>
      </c>
      <c r="D10" s="20" t="s">
        <v>348</v>
      </c>
      <c r="E10" s="20" t="s">
        <v>349</v>
      </c>
    </row>
    <row r="11" spans="1:5" ht="11.25">
      <c r="A11" s="19"/>
      <c r="B11" s="19" t="s">
        <v>350</v>
      </c>
      <c r="C11" s="19" t="s">
        <v>351</v>
      </c>
      <c r="D11" s="21" t="s">
        <v>448</v>
      </c>
      <c r="E11" s="21" t="s">
        <v>449</v>
      </c>
    </row>
    <row r="12" spans="1:5" ht="11.25">
      <c r="A12" s="19"/>
      <c r="B12" s="19"/>
      <c r="C12" s="19"/>
      <c r="D12" s="21" t="s">
        <v>450</v>
      </c>
      <c r="E12" s="21" t="s">
        <v>451</v>
      </c>
    </row>
    <row r="13" spans="1:5" ht="11.25">
      <c r="A13" s="19"/>
      <c r="B13" s="19"/>
      <c r="C13" s="19"/>
      <c r="D13" s="21" t="s">
        <v>452</v>
      </c>
      <c r="E13" s="21" t="s">
        <v>408</v>
      </c>
    </row>
    <row r="14" spans="1:5" ht="33.75">
      <c r="A14" s="19"/>
      <c r="B14" s="19"/>
      <c r="C14" s="19" t="s">
        <v>354</v>
      </c>
      <c r="D14" s="21" t="s">
        <v>453</v>
      </c>
      <c r="E14" s="21" t="s">
        <v>454</v>
      </c>
    </row>
    <row r="15" spans="1:5" ht="24">
      <c r="A15" s="19"/>
      <c r="B15" s="19"/>
      <c r="C15" s="19" t="s">
        <v>357</v>
      </c>
      <c r="D15" s="21" t="s">
        <v>426</v>
      </c>
      <c r="E15" s="21" t="s">
        <v>377</v>
      </c>
    </row>
    <row r="16" spans="1:5" ht="33.75">
      <c r="A16" s="19"/>
      <c r="B16" s="19"/>
      <c r="C16" s="19" t="s">
        <v>360</v>
      </c>
      <c r="D16" s="21" t="s">
        <v>171</v>
      </c>
      <c r="E16" s="21" t="s">
        <v>455</v>
      </c>
    </row>
    <row r="17" spans="1:5" ht="22.5">
      <c r="A17" s="19"/>
      <c r="B17" s="19"/>
      <c r="C17" s="19"/>
      <c r="D17" s="21" t="s">
        <v>456</v>
      </c>
      <c r="E17" s="21" t="s">
        <v>457</v>
      </c>
    </row>
    <row r="18" spans="1:5" ht="22.5">
      <c r="A18" s="19"/>
      <c r="B18" s="19"/>
      <c r="C18" s="19"/>
      <c r="D18" s="21" t="s">
        <v>458</v>
      </c>
      <c r="E18" s="21" t="s">
        <v>459</v>
      </c>
    </row>
    <row r="19" spans="1:5" ht="33.75">
      <c r="A19" s="19"/>
      <c r="B19" s="19" t="s">
        <v>362</v>
      </c>
      <c r="C19" s="19" t="s">
        <v>363</v>
      </c>
      <c r="D19" s="21" t="s">
        <v>460</v>
      </c>
      <c r="E19" s="21" t="s">
        <v>461</v>
      </c>
    </row>
    <row r="20" spans="1:5" ht="36">
      <c r="A20" s="19"/>
      <c r="B20" s="19" t="s">
        <v>366</v>
      </c>
      <c r="C20" s="19" t="s">
        <v>367</v>
      </c>
      <c r="D20" s="21" t="s">
        <v>462</v>
      </c>
      <c r="E20" s="21" t="s">
        <v>385</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8"/>
  <sheetViews>
    <sheetView zoomScaleSheetLayoutView="100" workbookViewId="0" topLeftCell="A1">
      <selection activeCell="N15" sqref="N15"/>
    </sheetView>
  </sheetViews>
  <sheetFormatPr defaultColWidth="9.33203125" defaultRowHeight="11.25"/>
  <cols>
    <col min="4" max="4" width="23.16015625" style="0" customWidth="1"/>
    <col min="5" max="5" width="28" style="0" customWidth="1"/>
  </cols>
  <sheetData>
    <row r="1" spans="1:5" ht="20.25">
      <c r="A1" s="1" t="s">
        <v>334</v>
      </c>
      <c r="B1" s="1"/>
      <c r="C1" s="1"/>
      <c r="D1" s="1"/>
      <c r="E1" s="1"/>
    </row>
    <row r="2" spans="1:5" ht="14.25">
      <c r="A2" s="2"/>
      <c r="B2" s="2"/>
      <c r="C2" s="2"/>
      <c r="D2" s="3" t="s">
        <v>335</v>
      </c>
      <c r="E2" s="4"/>
    </row>
    <row r="3" spans="1:5" ht="12.75">
      <c r="A3" s="5" t="s">
        <v>336</v>
      </c>
      <c r="B3" s="5"/>
      <c r="C3" s="6"/>
      <c r="D3" s="7" t="s">
        <v>307</v>
      </c>
      <c r="E3" s="8"/>
    </row>
    <row r="4" spans="1:5" ht="12.75">
      <c r="A4" s="9" t="s">
        <v>337</v>
      </c>
      <c r="B4" s="9"/>
      <c r="C4" s="10"/>
      <c r="D4" s="11" t="s">
        <v>0</v>
      </c>
      <c r="E4" s="12"/>
    </row>
    <row r="5" spans="1:5" ht="12.75">
      <c r="A5" s="13" t="s">
        <v>338</v>
      </c>
      <c r="B5" s="13"/>
      <c r="C5" s="13"/>
      <c r="D5" s="14" t="s">
        <v>339</v>
      </c>
      <c r="E5" s="15">
        <v>6</v>
      </c>
    </row>
    <row r="6" spans="1:5" ht="12.75">
      <c r="A6" s="13"/>
      <c r="B6" s="13"/>
      <c r="C6" s="13"/>
      <c r="D6" s="14" t="s">
        <v>340</v>
      </c>
      <c r="E6" s="15">
        <v>6</v>
      </c>
    </row>
    <row r="7" spans="1:5" ht="12.75">
      <c r="A7" s="13"/>
      <c r="B7" s="13"/>
      <c r="C7" s="13"/>
      <c r="D7" s="14" t="s">
        <v>341</v>
      </c>
      <c r="E7" s="15">
        <v>0</v>
      </c>
    </row>
    <row r="8" spans="1:5" ht="12">
      <c r="A8" s="16" t="s">
        <v>342</v>
      </c>
      <c r="B8" s="17" t="s">
        <v>343</v>
      </c>
      <c r="C8" s="17"/>
      <c r="D8" s="17"/>
      <c r="E8" s="17"/>
    </row>
    <row r="9" spans="1:5" ht="28.5" customHeight="1">
      <c r="A9" s="16"/>
      <c r="B9" s="18" t="s">
        <v>463</v>
      </c>
      <c r="C9" s="18"/>
      <c r="D9" s="18"/>
      <c r="E9" s="18"/>
    </row>
    <row r="10" spans="1:5" ht="25.5">
      <c r="A10" s="19" t="s">
        <v>345</v>
      </c>
      <c r="B10" s="5" t="s">
        <v>346</v>
      </c>
      <c r="C10" s="5" t="s">
        <v>347</v>
      </c>
      <c r="D10" s="20" t="s">
        <v>348</v>
      </c>
      <c r="E10" s="20" t="s">
        <v>349</v>
      </c>
    </row>
    <row r="11" spans="1:5" ht="11.25">
      <c r="A11" s="19"/>
      <c r="B11" s="19" t="s">
        <v>350</v>
      </c>
      <c r="C11" s="19" t="s">
        <v>351</v>
      </c>
      <c r="D11" s="21" t="s">
        <v>448</v>
      </c>
      <c r="E11" s="21" t="s">
        <v>449</v>
      </c>
    </row>
    <row r="12" spans="1:5" ht="11.25">
      <c r="A12" s="19"/>
      <c r="B12" s="19"/>
      <c r="C12" s="19"/>
      <c r="D12" s="21" t="s">
        <v>464</v>
      </c>
      <c r="E12" s="21" t="s">
        <v>465</v>
      </c>
    </row>
    <row r="13" spans="1:5" ht="24">
      <c r="A13" s="19"/>
      <c r="B13" s="19"/>
      <c r="C13" s="19" t="s">
        <v>354</v>
      </c>
      <c r="D13" s="21" t="s">
        <v>466</v>
      </c>
      <c r="E13" s="21" t="s">
        <v>467</v>
      </c>
    </row>
    <row r="14" spans="1:5" ht="24">
      <c r="A14" s="19"/>
      <c r="B14" s="19"/>
      <c r="C14" s="19" t="s">
        <v>357</v>
      </c>
      <c r="D14" s="21" t="s">
        <v>426</v>
      </c>
      <c r="E14" s="21" t="s">
        <v>377</v>
      </c>
    </row>
    <row r="15" spans="1:5" ht="22.5">
      <c r="A15" s="19"/>
      <c r="B15" s="19"/>
      <c r="C15" s="19" t="s">
        <v>360</v>
      </c>
      <c r="D15" s="21" t="s">
        <v>171</v>
      </c>
      <c r="E15" s="21" t="s">
        <v>468</v>
      </c>
    </row>
    <row r="16" spans="1:5" ht="11.25">
      <c r="A16" s="19"/>
      <c r="B16" s="19"/>
      <c r="C16" s="19"/>
      <c r="D16" s="21" t="s">
        <v>469</v>
      </c>
      <c r="E16" s="21" t="s">
        <v>470</v>
      </c>
    </row>
    <row r="17" spans="1:5" ht="33.75">
      <c r="A17" s="19"/>
      <c r="B17" s="19" t="s">
        <v>362</v>
      </c>
      <c r="C17" s="19" t="s">
        <v>363</v>
      </c>
      <c r="D17" s="21" t="s">
        <v>471</v>
      </c>
      <c r="E17" s="21" t="s">
        <v>472</v>
      </c>
    </row>
    <row r="18" spans="1:5" ht="36">
      <c r="A18" s="19"/>
      <c r="B18" s="19" t="s">
        <v>366</v>
      </c>
      <c r="C18" s="19" t="s">
        <v>367</v>
      </c>
      <c r="D18" s="21" t="s">
        <v>435</v>
      </c>
      <c r="E18" s="21" t="s">
        <v>385</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20"/>
  <sheetViews>
    <sheetView zoomScaleSheetLayoutView="100" workbookViewId="0" topLeftCell="A4">
      <selection activeCell="P14" sqref="P14"/>
    </sheetView>
  </sheetViews>
  <sheetFormatPr defaultColWidth="9.33203125" defaultRowHeight="11.25"/>
  <cols>
    <col min="3" max="3" width="10.66015625" style="0" customWidth="1"/>
    <col min="4" max="4" width="14.33203125" style="0" customWidth="1"/>
    <col min="5" max="5" width="21.5" style="0" customWidth="1"/>
  </cols>
  <sheetData>
    <row r="1" spans="1:5" ht="20.25">
      <c r="A1" s="1" t="s">
        <v>334</v>
      </c>
      <c r="B1" s="1"/>
      <c r="C1" s="1"/>
      <c r="D1" s="1"/>
      <c r="E1" s="1"/>
    </row>
    <row r="2" spans="1:5" ht="28.5">
      <c r="A2" s="2"/>
      <c r="B2" s="2"/>
      <c r="C2" s="2"/>
      <c r="D2" s="3" t="s">
        <v>335</v>
      </c>
      <c r="E2" s="4"/>
    </row>
    <row r="3" spans="1:5" ht="12.75">
      <c r="A3" s="5" t="s">
        <v>336</v>
      </c>
      <c r="B3" s="5"/>
      <c r="C3" s="6"/>
      <c r="D3" s="7" t="s">
        <v>308</v>
      </c>
      <c r="E3" s="8"/>
    </row>
    <row r="4" spans="1:5" ht="12.75">
      <c r="A4" s="9" t="s">
        <v>337</v>
      </c>
      <c r="B4" s="9"/>
      <c r="C4" s="10"/>
      <c r="D4" s="11" t="s">
        <v>0</v>
      </c>
      <c r="E4" s="12"/>
    </row>
    <row r="5" spans="1:5" ht="25.5">
      <c r="A5" s="13" t="s">
        <v>338</v>
      </c>
      <c r="B5" s="13"/>
      <c r="C5" s="13"/>
      <c r="D5" s="14" t="s">
        <v>339</v>
      </c>
      <c r="E5" s="15">
        <v>27</v>
      </c>
    </row>
    <row r="6" spans="1:5" ht="25.5">
      <c r="A6" s="13"/>
      <c r="B6" s="13"/>
      <c r="C6" s="13"/>
      <c r="D6" s="14" t="s">
        <v>340</v>
      </c>
      <c r="E6" s="15">
        <v>27</v>
      </c>
    </row>
    <row r="7" spans="1:5" ht="12.75">
      <c r="A7" s="13"/>
      <c r="B7" s="13"/>
      <c r="C7" s="13"/>
      <c r="D7" s="14" t="s">
        <v>341</v>
      </c>
      <c r="E7" s="15">
        <v>0</v>
      </c>
    </row>
    <row r="8" spans="1:5" ht="30" customHeight="1">
      <c r="A8" s="16" t="s">
        <v>342</v>
      </c>
      <c r="B8" s="17" t="s">
        <v>343</v>
      </c>
      <c r="C8" s="17"/>
      <c r="D8" s="17"/>
      <c r="E8" s="17"/>
    </row>
    <row r="9" spans="1:5" ht="51" customHeight="1">
      <c r="A9" s="16"/>
      <c r="B9" s="18" t="s">
        <v>473</v>
      </c>
      <c r="C9" s="18"/>
      <c r="D9" s="18"/>
      <c r="E9" s="18"/>
    </row>
    <row r="10" spans="1:5" ht="25.5">
      <c r="A10" s="19" t="s">
        <v>345</v>
      </c>
      <c r="B10" s="5" t="s">
        <v>346</v>
      </c>
      <c r="C10" s="5" t="s">
        <v>347</v>
      </c>
      <c r="D10" s="20" t="s">
        <v>348</v>
      </c>
      <c r="E10" s="20" t="s">
        <v>349</v>
      </c>
    </row>
    <row r="11" spans="1:5" ht="22.5">
      <c r="A11" s="19"/>
      <c r="B11" s="19" t="s">
        <v>350</v>
      </c>
      <c r="C11" s="19" t="s">
        <v>351</v>
      </c>
      <c r="D11" s="21" t="s">
        <v>474</v>
      </c>
      <c r="E11" s="21" t="s">
        <v>475</v>
      </c>
    </row>
    <row r="12" spans="1:5" ht="22.5">
      <c r="A12" s="19"/>
      <c r="B12" s="19"/>
      <c r="C12" s="19"/>
      <c r="D12" s="21" t="s">
        <v>476</v>
      </c>
      <c r="E12" s="21" t="s">
        <v>477</v>
      </c>
    </row>
    <row r="13" spans="1:5" ht="22.5">
      <c r="A13" s="19"/>
      <c r="B13" s="19"/>
      <c r="C13" s="19"/>
      <c r="D13" s="21" t="s">
        <v>478</v>
      </c>
      <c r="E13" s="21" t="s">
        <v>479</v>
      </c>
    </row>
    <row r="14" spans="1:5" ht="33.75">
      <c r="A14" s="19"/>
      <c r="B14" s="19"/>
      <c r="C14" s="19" t="s">
        <v>354</v>
      </c>
      <c r="D14" s="21" t="s">
        <v>480</v>
      </c>
      <c r="E14" s="21" t="s">
        <v>481</v>
      </c>
    </row>
    <row r="15" spans="1:5" ht="22.5">
      <c r="A15" s="19"/>
      <c r="B15" s="19"/>
      <c r="C15" s="19" t="s">
        <v>357</v>
      </c>
      <c r="D15" s="21" t="s">
        <v>426</v>
      </c>
      <c r="E15" s="21" t="s">
        <v>377</v>
      </c>
    </row>
    <row r="16" spans="1:5" ht="22.5">
      <c r="A16" s="19"/>
      <c r="B16" s="19"/>
      <c r="C16" s="19" t="s">
        <v>360</v>
      </c>
      <c r="D16" s="21" t="s">
        <v>171</v>
      </c>
      <c r="E16" s="21" t="s">
        <v>482</v>
      </c>
    </row>
    <row r="17" spans="1:5" ht="22.5">
      <c r="A17" s="19"/>
      <c r="B17" s="19"/>
      <c r="C17" s="19"/>
      <c r="D17" s="21" t="s">
        <v>419</v>
      </c>
      <c r="E17" s="21" t="s">
        <v>483</v>
      </c>
    </row>
    <row r="18" spans="1:5" ht="33.75">
      <c r="A18" s="19"/>
      <c r="B18" s="19"/>
      <c r="C18" s="19"/>
      <c r="D18" s="21" t="s">
        <v>484</v>
      </c>
      <c r="E18" s="21" t="s">
        <v>485</v>
      </c>
    </row>
    <row r="19" spans="1:5" ht="24">
      <c r="A19" s="19"/>
      <c r="B19" s="19" t="s">
        <v>362</v>
      </c>
      <c r="C19" s="19" t="s">
        <v>363</v>
      </c>
      <c r="D19" s="21" t="s">
        <v>486</v>
      </c>
      <c r="E19" s="21" t="s">
        <v>487</v>
      </c>
    </row>
    <row r="20" spans="1:5" ht="36">
      <c r="A20" s="19"/>
      <c r="B20" s="19" t="s">
        <v>366</v>
      </c>
      <c r="C20" s="19" t="s">
        <v>367</v>
      </c>
      <c r="D20" s="21" t="s">
        <v>488</v>
      </c>
      <c r="E20" s="21" t="s">
        <v>385</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20"/>
  <sheetViews>
    <sheetView zoomScaleSheetLayoutView="100" workbookViewId="0" topLeftCell="A1">
      <selection activeCell="A1" sqref="A1:E20"/>
    </sheetView>
  </sheetViews>
  <sheetFormatPr defaultColWidth="9.33203125" defaultRowHeight="11.25"/>
  <cols>
    <col min="4" max="4" width="25" style="0" customWidth="1"/>
    <col min="5" max="5" width="20.66015625" style="0" customWidth="1"/>
  </cols>
  <sheetData>
    <row r="1" spans="1:5" ht="20.25">
      <c r="A1" s="1" t="s">
        <v>334</v>
      </c>
      <c r="B1" s="1"/>
      <c r="C1" s="1"/>
      <c r="D1" s="1"/>
      <c r="E1" s="1"/>
    </row>
    <row r="2" spans="1:5" ht="14.25">
      <c r="A2" s="2"/>
      <c r="B2" s="2"/>
      <c r="C2" s="2"/>
      <c r="D2" s="3" t="s">
        <v>335</v>
      </c>
      <c r="E2" s="4"/>
    </row>
    <row r="3" spans="1:5" ht="12.75">
      <c r="A3" s="5" t="s">
        <v>336</v>
      </c>
      <c r="B3" s="5"/>
      <c r="C3" s="6"/>
      <c r="D3" s="7" t="s">
        <v>489</v>
      </c>
      <c r="E3" s="8"/>
    </row>
    <row r="4" spans="1:5" ht="12.75">
      <c r="A4" s="9" t="s">
        <v>337</v>
      </c>
      <c r="B4" s="9"/>
      <c r="C4" s="10"/>
      <c r="D4" s="11" t="s">
        <v>0</v>
      </c>
      <c r="E4" s="12"/>
    </row>
    <row r="5" spans="1:5" ht="12.75">
      <c r="A5" s="13" t="s">
        <v>338</v>
      </c>
      <c r="B5" s="13"/>
      <c r="C5" s="13"/>
      <c r="D5" s="14" t="s">
        <v>339</v>
      </c>
      <c r="E5" s="15">
        <v>5.4</v>
      </c>
    </row>
    <row r="6" spans="1:5" ht="12.75">
      <c r="A6" s="13"/>
      <c r="B6" s="13"/>
      <c r="C6" s="13"/>
      <c r="D6" s="14" t="s">
        <v>340</v>
      </c>
      <c r="E6" s="15">
        <v>5.4</v>
      </c>
    </row>
    <row r="7" spans="1:5" ht="12.75">
      <c r="A7" s="13"/>
      <c r="B7" s="13"/>
      <c r="C7" s="13"/>
      <c r="D7" s="14" t="s">
        <v>341</v>
      </c>
      <c r="E7" s="15">
        <v>0</v>
      </c>
    </row>
    <row r="8" spans="1:5" ht="12">
      <c r="A8" s="16" t="s">
        <v>342</v>
      </c>
      <c r="B8" s="17" t="s">
        <v>343</v>
      </c>
      <c r="C8" s="17"/>
      <c r="D8" s="17"/>
      <c r="E8" s="17"/>
    </row>
    <row r="9" spans="1:5" ht="40.5" customHeight="1">
      <c r="A9" s="16"/>
      <c r="B9" s="18" t="s">
        <v>490</v>
      </c>
      <c r="C9" s="18"/>
      <c r="D9" s="18"/>
      <c r="E9" s="18"/>
    </row>
    <row r="10" spans="1:5" ht="25.5">
      <c r="A10" s="19" t="s">
        <v>345</v>
      </c>
      <c r="B10" s="5" t="s">
        <v>346</v>
      </c>
      <c r="C10" s="5" t="s">
        <v>347</v>
      </c>
      <c r="D10" s="20" t="s">
        <v>348</v>
      </c>
      <c r="E10" s="20" t="s">
        <v>349</v>
      </c>
    </row>
    <row r="11" spans="1:5" ht="11.25">
      <c r="A11" s="19"/>
      <c r="B11" s="19" t="s">
        <v>350</v>
      </c>
      <c r="C11" s="19" t="s">
        <v>351</v>
      </c>
      <c r="D11" s="21" t="s">
        <v>491</v>
      </c>
      <c r="E11" s="21" t="s">
        <v>492</v>
      </c>
    </row>
    <row r="12" spans="1:5" ht="11.25">
      <c r="A12" s="19"/>
      <c r="B12" s="19"/>
      <c r="C12" s="19"/>
      <c r="D12" s="21" t="s">
        <v>493</v>
      </c>
      <c r="E12" s="21" t="s">
        <v>449</v>
      </c>
    </row>
    <row r="13" spans="1:5" ht="11.25">
      <c r="A13" s="19"/>
      <c r="B13" s="19"/>
      <c r="C13" s="19"/>
      <c r="D13" s="21" t="s">
        <v>494</v>
      </c>
      <c r="E13" s="21" t="s">
        <v>449</v>
      </c>
    </row>
    <row r="14" spans="1:5" ht="24">
      <c r="A14" s="19"/>
      <c r="B14" s="19"/>
      <c r="C14" s="19" t="s">
        <v>354</v>
      </c>
      <c r="D14" s="21" t="s">
        <v>495</v>
      </c>
      <c r="E14" s="21" t="s">
        <v>496</v>
      </c>
    </row>
    <row r="15" spans="1:5" ht="24">
      <c r="A15" s="19"/>
      <c r="B15" s="19"/>
      <c r="C15" s="19" t="s">
        <v>357</v>
      </c>
      <c r="D15" s="21" t="s">
        <v>426</v>
      </c>
      <c r="E15" s="21" t="s">
        <v>377</v>
      </c>
    </row>
    <row r="16" spans="1:5" ht="33.75">
      <c r="A16" s="19"/>
      <c r="B16" s="19"/>
      <c r="C16" s="19" t="s">
        <v>360</v>
      </c>
      <c r="D16" s="21" t="s">
        <v>497</v>
      </c>
      <c r="E16" s="21" t="s">
        <v>498</v>
      </c>
    </row>
    <row r="17" spans="1:5" ht="33.75">
      <c r="A17" s="19"/>
      <c r="B17" s="19"/>
      <c r="C17" s="19"/>
      <c r="D17" s="21" t="s">
        <v>378</v>
      </c>
      <c r="E17" s="21" t="s">
        <v>499</v>
      </c>
    </row>
    <row r="18" spans="1:5" ht="33.75">
      <c r="A18" s="19"/>
      <c r="B18" s="19"/>
      <c r="C18" s="19"/>
      <c r="D18" s="21" t="s">
        <v>500</v>
      </c>
      <c r="E18" s="21" t="s">
        <v>501</v>
      </c>
    </row>
    <row r="19" spans="1:5" ht="33.75">
      <c r="A19" s="19"/>
      <c r="B19" s="19" t="s">
        <v>362</v>
      </c>
      <c r="C19" s="19" t="s">
        <v>363</v>
      </c>
      <c r="D19" s="21" t="s">
        <v>502</v>
      </c>
      <c r="E19" s="21" t="s">
        <v>503</v>
      </c>
    </row>
    <row r="20" spans="1:5" ht="36">
      <c r="A20" s="19"/>
      <c r="B20" s="19" t="s">
        <v>366</v>
      </c>
      <c r="C20" s="19" t="s">
        <v>367</v>
      </c>
      <c r="D20" s="21" t="s">
        <v>504</v>
      </c>
      <c r="E20" s="21" t="s">
        <v>385</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E21"/>
  <sheetViews>
    <sheetView zoomScaleSheetLayoutView="100" workbookViewId="0" topLeftCell="A1">
      <selection activeCell="H3" sqref="H3"/>
    </sheetView>
  </sheetViews>
  <sheetFormatPr defaultColWidth="9.33203125" defaultRowHeight="11.25"/>
  <cols>
    <col min="4" max="4" width="18.66015625" style="0" customWidth="1"/>
    <col min="5" max="5" width="22.3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306</v>
      </c>
      <c r="E3" s="8"/>
    </row>
    <row r="4" spans="1:5" ht="12.75">
      <c r="A4" s="9" t="s">
        <v>337</v>
      </c>
      <c r="B4" s="9"/>
      <c r="C4" s="10"/>
      <c r="D4" s="11" t="s">
        <v>0</v>
      </c>
      <c r="E4" s="12"/>
    </row>
    <row r="5" spans="1:5" ht="12.75">
      <c r="A5" s="13" t="s">
        <v>338</v>
      </c>
      <c r="B5" s="13"/>
      <c r="C5" s="13"/>
      <c r="D5" s="14" t="s">
        <v>339</v>
      </c>
      <c r="E5" s="15">
        <v>41.4</v>
      </c>
    </row>
    <row r="6" spans="1:5" ht="12.75">
      <c r="A6" s="13"/>
      <c r="B6" s="13"/>
      <c r="C6" s="13"/>
      <c r="D6" s="14" t="s">
        <v>340</v>
      </c>
      <c r="E6" s="15">
        <v>41.4</v>
      </c>
    </row>
    <row r="7" spans="1:5" ht="12.75">
      <c r="A7" s="13"/>
      <c r="B7" s="13"/>
      <c r="C7" s="13"/>
      <c r="D7" s="14" t="s">
        <v>341</v>
      </c>
      <c r="E7" s="15">
        <v>0</v>
      </c>
    </row>
    <row r="8" spans="1:5" ht="21" customHeight="1">
      <c r="A8" s="16" t="s">
        <v>342</v>
      </c>
      <c r="B8" s="17" t="s">
        <v>343</v>
      </c>
      <c r="C8" s="17"/>
      <c r="D8" s="17"/>
      <c r="E8" s="17"/>
    </row>
    <row r="9" spans="1:5" ht="36.75" customHeight="1">
      <c r="A9" s="16"/>
      <c r="B9" s="18" t="s">
        <v>505</v>
      </c>
      <c r="C9" s="18"/>
      <c r="D9" s="18"/>
      <c r="E9" s="18"/>
    </row>
    <row r="10" spans="1:5" ht="25.5">
      <c r="A10" s="19" t="s">
        <v>345</v>
      </c>
      <c r="B10" s="5" t="s">
        <v>346</v>
      </c>
      <c r="C10" s="5" t="s">
        <v>347</v>
      </c>
      <c r="D10" s="20" t="s">
        <v>348</v>
      </c>
      <c r="E10" s="20" t="s">
        <v>349</v>
      </c>
    </row>
    <row r="11" spans="1:5" ht="11.25">
      <c r="A11" s="19"/>
      <c r="B11" s="22" t="s">
        <v>350</v>
      </c>
      <c r="C11" s="19" t="s">
        <v>351</v>
      </c>
      <c r="D11" s="21" t="s">
        <v>506</v>
      </c>
      <c r="E11" s="21" t="s">
        <v>507</v>
      </c>
    </row>
    <row r="12" spans="1:5" ht="11.25">
      <c r="A12" s="19"/>
      <c r="B12" s="23"/>
      <c r="C12" s="19"/>
      <c r="D12" s="21" t="s">
        <v>419</v>
      </c>
      <c r="E12" s="21" t="s">
        <v>508</v>
      </c>
    </row>
    <row r="13" spans="1:5" ht="11.25">
      <c r="A13" s="19"/>
      <c r="B13" s="23"/>
      <c r="C13" s="19"/>
      <c r="D13" s="21" t="s">
        <v>509</v>
      </c>
      <c r="E13" s="21" t="s">
        <v>508</v>
      </c>
    </row>
    <row r="14" spans="1:5" ht="24">
      <c r="A14" s="19"/>
      <c r="B14" s="23"/>
      <c r="C14" s="19" t="s">
        <v>354</v>
      </c>
      <c r="D14" s="21" t="s">
        <v>510</v>
      </c>
      <c r="E14" s="21" t="s">
        <v>487</v>
      </c>
    </row>
    <row r="15" spans="1:5" ht="24">
      <c r="A15" s="19"/>
      <c r="B15" s="23"/>
      <c r="C15" s="19" t="s">
        <v>357</v>
      </c>
      <c r="D15" s="21" t="s">
        <v>426</v>
      </c>
      <c r="E15" s="21" t="s">
        <v>377</v>
      </c>
    </row>
    <row r="16" spans="1:5" ht="45">
      <c r="A16" s="19"/>
      <c r="B16" s="23"/>
      <c r="C16" s="22" t="s">
        <v>360</v>
      </c>
      <c r="D16" s="21" t="s">
        <v>506</v>
      </c>
      <c r="E16" s="21" t="s">
        <v>511</v>
      </c>
    </row>
    <row r="17" spans="1:5" ht="45">
      <c r="A17" s="19"/>
      <c r="B17" s="23"/>
      <c r="C17" s="23"/>
      <c r="D17" s="21" t="s">
        <v>419</v>
      </c>
      <c r="E17" s="21" t="s">
        <v>512</v>
      </c>
    </row>
    <row r="18" spans="1:5" ht="45">
      <c r="A18" s="19"/>
      <c r="B18" s="23"/>
      <c r="C18" s="23"/>
      <c r="D18" s="21" t="s">
        <v>509</v>
      </c>
      <c r="E18" s="21" t="s">
        <v>513</v>
      </c>
    </row>
    <row r="19" spans="1:5" ht="11.25">
      <c r="A19" s="19"/>
      <c r="B19" s="24"/>
      <c r="C19" s="24"/>
      <c r="D19" s="21" t="s">
        <v>514</v>
      </c>
      <c r="E19" s="21" t="s">
        <v>515</v>
      </c>
    </row>
    <row r="20" spans="1:5" ht="24">
      <c r="A20" s="19"/>
      <c r="B20" s="19" t="s">
        <v>362</v>
      </c>
      <c r="C20" s="19" t="s">
        <v>363</v>
      </c>
      <c r="D20" s="21" t="s">
        <v>486</v>
      </c>
      <c r="E20" s="21" t="s">
        <v>487</v>
      </c>
    </row>
    <row r="21" spans="1:5" ht="36">
      <c r="A21" s="19"/>
      <c r="B21" s="19" t="s">
        <v>366</v>
      </c>
      <c r="C21" s="19" t="s">
        <v>367</v>
      </c>
      <c r="D21" s="21" t="s">
        <v>488</v>
      </c>
      <c r="E21" s="21" t="s">
        <v>385</v>
      </c>
    </row>
  </sheetData>
  <sheetProtection/>
  <mergeCells count="9">
    <mergeCell ref="A3:C3"/>
    <mergeCell ref="A4:C4"/>
    <mergeCell ref="B9:E9"/>
    <mergeCell ref="A8:A9"/>
    <mergeCell ref="A10:A21"/>
    <mergeCell ref="B11:B19"/>
    <mergeCell ref="C11:C13"/>
    <mergeCell ref="C16:C19"/>
    <mergeCell ref="A5:C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20"/>
  <sheetViews>
    <sheetView zoomScaleSheetLayoutView="100" workbookViewId="0" topLeftCell="A11">
      <selection activeCell="N20" sqref="N20"/>
    </sheetView>
  </sheetViews>
  <sheetFormatPr defaultColWidth="9.33203125" defaultRowHeight="11.25"/>
  <cols>
    <col min="4" max="4" width="17.83203125" style="0" customWidth="1"/>
    <col min="5" max="5" width="24.8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310</v>
      </c>
      <c r="E3" s="8"/>
    </row>
    <row r="4" spans="1:5" ht="12.75">
      <c r="A4" s="9" t="s">
        <v>337</v>
      </c>
      <c r="B4" s="9"/>
      <c r="C4" s="10"/>
      <c r="D4" s="11" t="s">
        <v>0</v>
      </c>
      <c r="E4" s="12"/>
    </row>
    <row r="5" spans="1:5" ht="12.75">
      <c r="A5" s="13" t="s">
        <v>338</v>
      </c>
      <c r="B5" s="13"/>
      <c r="C5" s="13"/>
      <c r="D5" s="14" t="s">
        <v>339</v>
      </c>
      <c r="E5" s="15">
        <v>3.6</v>
      </c>
    </row>
    <row r="6" spans="1:5" ht="12.75">
      <c r="A6" s="13"/>
      <c r="B6" s="13"/>
      <c r="C6" s="13"/>
      <c r="D6" s="14" t="s">
        <v>340</v>
      </c>
      <c r="E6" s="15">
        <v>3.6</v>
      </c>
    </row>
    <row r="7" spans="1:5" ht="12.75">
      <c r="A7" s="13"/>
      <c r="B7" s="13"/>
      <c r="C7" s="13"/>
      <c r="D7" s="14" t="s">
        <v>341</v>
      </c>
      <c r="E7" s="15">
        <v>0</v>
      </c>
    </row>
    <row r="8" spans="1:5" ht="12">
      <c r="A8" s="16" t="s">
        <v>342</v>
      </c>
      <c r="B8" s="17" t="s">
        <v>343</v>
      </c>
      <c r="C8" s="17"/>
      <c r="D8" s="17"/>
      <c r="E8" s="17"/>
    </row>
    <row r="9" spans="1:5" ht="39.75" customHeight="1">
      <c r="A9" s="16"/>
      <c r="B9" s="18" t="s">
        <v>516</v>
      </c>
      <c r="C9" s="18"/>
      <c r="D9" s="18"/>
      <c r="E9" s="18"/>
    </row>
    <row r="10" spans="1:5" ht="25.5">
      <c r="A10" s="19" t="s">
        <v>345</v>
      </c>
      <c r="B10" s="5" t="s">
        <v>346</v>
      </c>
      <c r="C10" s="5" t="s">
        <v>347</v>
      </c>
      <c r="D10" s="20" t="s">
        <v>348</v>
      </c>
      <c r="E10" s="20" t="s">
        <v>349</v>
      </c>
    </row>
    <row r="11" spans="1:5" ht="11.25">
      <c r="A11" s="19"/>
      <c r="B11" s="19" t="s">
        <v>350</v>
      </c>
      <c r="C11" s="19" t="s">
        <v>351</v>
      </c>
      <c r="D11" s="21" t="s">
        <v>506</v>
      </c>
      <c r="E11" s="21" t="s">
        <v>475</v>
      </c>
    </row>
    <row r="12" spans="1:5" ht="11.25">
      <c r="A12" s="19"/>
      <c r="B12" s="19"/>
      <c r="C12" s="19"/>
      <c r="D12" s="21" t="s">
        <v>419</v>
      </c>
      <c r="E12" s="21" t="s">
        <v>517</v>
      </c>
    </row>
    <row r="13" spans="1:5" ht="11.25">
      <c r="A13" s="19"/>
      <c r="B13" s="19"/>
      <c r="C13" s="19"/>
      <c r="D13" s="21" t="s">
        <v>509</v>
      </c>
      <c r="E13" s="21" t="s">
        <v>518</v>
      </c>
    </row>
    <row r="14" spans="1:5" ht="24">
      <c r="A14" s="19"/>
      <c r="B14" s="19"/>
      <c r="C14" s="19" t="s">
        <v>354</v>
      </c>
      <c r="D14" s="21" t="s">
        <v>510</v>
      </c>
      <c r="E14" s="21" t="s">
        <v>487</v>
      </c>
    </row>
    <row r="15" spans="1:5" ht="24">
      <c r="A15" s="19"/>
      <c r="B15" s="19"/>
      <c r="C15" s="19" t="s">
        <v>357</v>
      </c>
      <c r="D15" s="21" t="s">
        <v>426</v>
      </c>
      <c r="E15" s="21" t="s">
        <v>377</v>
      </c>
    </row>
    <row r="16" spans="1:5" ht="33.75">
      <c r="A16" s="19"/>
      <c r="B16" s="19"/>
      <c r="C16" s="19" t="s">
        <v>360</v>
      </c>
      <c r="D16" s="21" t="s">
        <v>506</v>
      </c>
      <c r="E16" s="21" t="s">
        <v>519</v>
      </c>
    </row>
    <row r="17" spans="1:5" ht="22.5">
      <c r="A17" s="19"/>
      <c r="B17" s="19"/>
      <c r="C17" s="19"/>
      <c r="D17" s="21" t="s">
        <v>419</v>
      </c>
      <c r="E17" s="21" t="s">
        <v>520</v>
      </c>
    </row>
    <row r="18" spans="1:5" ht="22.5">
      <c r="A18" s="19"/>
      <c r="B18" s="19"/>
      <c r="C18" s="19"/>
      <c r="D18" s="21" t="s">
        <v>509</v>
      </c>
      <c r="E18" s="21" t="s">
        <v>521</v>
      </c>
    </row>
    <row r="19" spans="1:5" ht="24">
      <c r="A19" s="19"/>
      <c r="B19" s="19" t="s">
        <v>362</v>
      </c>
      <c r="C19" s="19" t="s">
        <v>363</v>
      </c>
      <c r="D19" s="21" t="s">
        <v>486</v>
      </c>
      <c r="E19" s="21" t="s">
        <v>487</v>
      </c>
    </row>
    <row r="20" spans="1:5" ht="36">
      <c r="A20" s="19"/>
      <c r="B20" s="19" t="s">
        <v>366</v>
      </c>
      <c r="C20" s="19" t="s">
        <v>367</v>
      </c>
      <c r="D20" s="21" t="s">
        <v>488</v>
      </c>
      <c r="E20" s="21" t="s">
        <v>385</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17"/>
  <sheetViews>
    <sheetView zoomScaleSheetLayoutView="100" workbookViewId="0" topLeftCell="A1">
      <selection activeCell="N17" sqref="N17"/>
    </sheetView>
  </sheetViews>
  <sheetFormatPr defaultColWidth="9.33203125" defaultRowHeight="11.25"/>
  <cols>
    <col min="3" max="3" width="11.83203125" style="0" customWidth="1"/>
    <col min="4" max="4" width="21.66015625" style="0" customWidth="1"/>
    <col min="5" max="5" width="31.66015625" style="0" customWidth="1"/>
  </cols>
  <sheetData>
    <row r="1" spans="1:5" ht="20.25">
      <c r="A1" s="1" t="s">
        <v>334</v>
      </c>
      <c r="B1" s="1"/>
      <c r="C1" s="1"/>
      <c r="D1" s="1"/>
      <c r="E1" s="1"/>
    </row>
    <row r="2" spans="1:5" ht="14.25">
      <c r="A2" s="2"/>
      <c r="B2" s="2"/>
      <c r="C2" s="2"/>
      <c r="D2" s="3" t="s">
        <v>335</v>
      </c>
      <c r="E2" s="4"/>
    </row>
    <row r="3" spans="1:5" ht="25.5" customHeight="1">
      <c r="A3" s="5" t="s">
        <v>336</v>
      </c>
      <c r="B3" s="5"/>
      <c r="C3" s="6"/>
      <c r="D3" s="7" t="s">
        <v>522</v>
      </c>
      <c r="E3" s="8"/>
    </row>
    <row r="4" spans="1:5" ht="21.75" customHeight="1">
      <c r="A4" s="9" t="s">
        <v>337</v>
      </c>
      <c r="B4" s="9"/>
      <c r="C4" s="10"/>
      <c r="D4" s="11" t="s">
        <v>0</v>
      </c>
      <c r="E4" s="12"/>
    </row>
    <row r="5" spans="1:5" ht="12.75">
      <c r="A5" s="13" t="s">
        <v>338</v>
      </c>
      <c r="B5" s="13"/>
      <c r="C5" s="13"/>
      <c r="D5" s="14" t="s">
        <v>339</v>
      </c>
      <c r="E5" s="15">
        <v>5.4</v>
      </c>
    </row>
    <row r="6" spans="1:5" ht="12.75">
      <c r="A6" s="13"/>
      <c r="B6" s="13"/>
      <c r="C6" s="13"/>
      <c r="D6" s="14" t="s">
        <v>340</v>
      </c>
      <c r="E6" s="15">
        <v>5.4</v>
      </c>
    </row>
    <row r="7" spans="1:5" ht="21" customHeight="1">
      <c r="A7" s="13"/>
      <c r="B7" s="13"/>
      <c r="C7" s="13"/>
      <c r="D7" s="14" t="s">
        <v>341</v>
      </c>
      <c r="E7" s="15">
        <v>0</v>
      </c>
    </row>
    <row r="8" spans="1:5" ht="21.75" customHeight="1">
      <c r="A8" s="16" t="s">
        <v>342</v>
      </c>
      <c r="B8" s="17" t="s">
        <v>343</v>
      </c>
      <c r="C8" s="17"/>
      <c r="D8" s="17"/>
      <c r="E8" s="17"/>
    </row>
    <row r="9" spans="1:5" ht="45.75" customHeight="1">
      <c r="A9" s="16"/>
      <c r="B9" s="18" t="s">
        <v>523</v>
      </c>
      <c r="C9" s="18"/>
      <c r="D9" s="18"/>
      <c r="E9" s="18"/>
    </row>
    <row r="10" spans="1:5" ht="25.5">
      <c r="A10" s="19" t="s">
        <v>345</v>
      </c>
      <c r="B10" s="5" t="s">
        <v>346</v>
      </c>
      <c r="C10" s="5" t="s">
        <v>347</v>
      </c>
      <c r="D10" s="20" t="s">
        <v>348</v>
      </c>
      <c r="E10" s="20" t="s">
        <v>349</v>
      </c>
    </row>
    <row r="11" spans="1:5" ht="33.75">
      <c r="A11" s="19"/>
      <c r="B11" s="19" t="s">
        <v>350</v>
      </c>
      <c r="C11" s="19" t="s">
        <v>351</v>
      </c>
      <c r="D11" s="21" t="s">
        <v>524</v>
      </c>
      <c r="E11" s="21" t="s">
        <v>525</v>
      </c>
    </row>
    <row r="12" spans="1:5" ht="22.5">
      <c r="A12" s="19"/>
      <c r="B12" s="19"/>
      <c r="C12" s="19"/>
      <c r="D12" s="21" t="s">
        <v>526</v>
      </c>
      <c r="E12" s="21" t="s">
        <v>527</v>
      </c>
    </row>
    <row r="13" spans="1:5" ht="22.5">
      <c r="A13" s="19"/>
      <c r="B13" s="19"/>
      <c r="C13" s="19" t="s">
        <v>354</v>
      </c>
      <c r="D13" s="21" t="s">
        <v>528</v>
      </c>
      <c r="E13" s="21" t="s">
        <v>529</v>
      </c>
    </row>
    <row r="14" spans="1:5" ht="12">
      <c r="A14" s="19"/>
      <c r="B14" s="19"/>
      <c r="C14" s="19" t="s">
        <v>357</v>
      </c>
      <c r="D14" s="21" t="s">
        <v>426</v>
      </c>
      <c r="E14" s="21" t="s">
        <v>377</v>
      </c>
    </row>
    <row r="15" spans="1:5" ht="12">
      <c r="A15" s="19"/>
      <c r="B15" s="19"/>
      <c r="C15" s="19" t="s">
        <v>360</v>
      </c>
      <c r="D15" s="21" t="s">
        <v>530</v>
      </c>
      <c r="E15" s="21" t="s">
        <v>531</v>
      </c>
    </row>
    <row r="16" spans="1:5" ht="24">
      <c r="A16" s="19"/>
      <c r="B16" s="19" t="s">
        <v>362</v>
      </c>
      <c r="C16" s="19" t="s">
        <v>363</v>
      </c>
      <c r="D16" s="21" t="s">
        <v>532</v>
      </c>
      <c r="E16" s="21" t="s">
        <v>533</v>
      </c>
    </row>
    <row r="17" spans="1:5" ht="24">
      <c r="A17" s="19"/>
      <c r="B17" s="19" t="s">
        <v>366</v>
      </c>
      <c r="C17" s="19" t="s">
        <v>367</v>
      </c>
      <c r="D17" s="21" t="s">
        <v>534</v>
      </c>
      <c r="E17" s="21" t="s">
        <v>385</v>
      </c>
    </row>
  </sheetData>
  <sheetProtection/>
  <mergeCells count="8">
    <mergeCell ref="A3:C3"/>
    <mergeCell ref="A4:C4"/>
    <mergeCell ref="B9:E9"/>
    <mergeCell ref="A8:A9"/>
    <mergeCell ref="A10:A17"/>
    <mergeCell ref="B11:B15"/>
    <mergeCell ref="C11:C12"/>
    <mergeCell ref="A5:C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E20"/>
  <sheetViews>
    <sheetView zoomScaleSheetLayoutView="100" workbookViewId="0" topLeftCell="A1">
      <selection activeCell="M11" sqref="M11"/>
    </sheetView>
  </sheetViews>
  <sheetFormatPr defaultColWidth="9.33203125" defaultRowHeight="11.25"/>
  <cols>
    <col min="3" max="3" width="12" style="0" customWidth="1"/>
    <col min="4" max="4" width="18" style="0" customWidth="1"/>
    <col min="5" max="5" width="23.33203125" style="0" customWidth="1"/>
  </cols>
  <sheetData>
    <row r="1" spans="1:5" ht="20.25">
      <c r="A1" s="1" t="s">
        <v>334</v>
      </c>
      <c r="B1" s="1"/>
      <c r="C1" s="1"/>
      <c r="D1" s="1"/>
      <c r="E1" s="1"/>
    </row>
    <row r="2" spans="1:5" ht="14.25">
      <c r="A2" s="2"/>
      <c r="B2" s="2"/>
      <c r="C2" s="2"/>
      <c r="D2" s="3" t="s">
        <v>335</v>
      </c>
      <c r="E2" s="4"/>
    </row>
    <row r="3" spans="1:5" ht="12.75">
      <c r="A3" s="5" t="s">
        <v>336</v>
      </c>
      <c r="B3" s="5"/>
      <c r="C3" s="6"/>
      <c r="D3" s="7" t="s">
        <v>312</v>
      </c>
      <c r="E3" s="8"/>
    </row>
    <row r="4" spans="1:5" ht="12.75">
      <c r="A4" s="9" t="s">
        <v>337</v>
      </c>
      <c r="B4" s="9"/>
      <c r="C4" s="10"/>
      <c r="D4" s="11" t="s">
        <v>0</v>
      </c>
      <c r="E4" s="12"/>
    </row>
    <row r="5" spans="1:5" ht="12.75">
      <c r="A5" s="13" t="s">
        <v>338</v>
      </c>
      <c r="B5" s="13"/>
      <c r="C5" s="13"/>
      <c r="D5" s="14" t="s">
        <v>339</v>
      </c>
      <c r="E5" s="15">
        <v>14.4</v>
      </c>
    </row>
    <row r="6" spans="1:5" ht="12.75">
      <c r="A6" s="13"/>
      <c r="B6" s="13"/>
      <c r="C6" s="13"/>
      <c r="D6" s="14" t="s">
        <v>340</v>
      </c>
      <c r="E6" s="15">
        <v>14.4</v>
      </c>
    </row>
    <row r="7" spans="1:5" ht="12.75">
      <c r="A7" s="13"/>
      <c r="B7" s="13"/>
      <c r="C7" s="13"/>
      <c r="D7" s="14" t="s">
        <v>341</v>
      </c>
      <c r="E7" s="15">
        <v>0</v>
      </c>
    </row>
    <row r="8" spans="1:5" ht="24" customHeight="1">
      <c r="A8" s="16" t="s">
        <v>342</v>
      </c>
      <c r="B8" s="17" t="s">
        <v>343</v>
      </c>
      <c r="C8" s="17"/>
      <c r="D8" s="17"/>
      <c r="E8" s="17"/>
    </row>
    <row r="9" spans="1:5" ht="31.5" customHeight="1">
      <c r="A9" s="16"/>
      <c r="B9" s="18" t="s">
        <v>535</v>
      </c>
      <c r="C9" s="18"/>
      <c r="D9" s="18"/>
      <c r="E9" s="18"/>
    </row>
    <row r="10" spans="1:5" ht="25.5">
      <c r="A10" s="19" t="s">
        <v>345</v>
      </c>
      <c r="B10" s="5" t="s">
        <v>346</v>
      </c>
      <c r="C10" s="5" t="s">
        <v>347</v>
      </c>
      <c r="D10" s="20" t="s">
        <v>348</v>
      </c>
      <c r="E10" s="20" t="s">
        <v>349</v>
      </c>
    </row>
    <row r="11" spans="1:5" ht="11.25">
      <c r="A11" s="19"/>
      <c r="B11" s="19" t="s">
        <v>350</v>
      </c>
      <c r="C11" s="19" t="s">
        <v>351</v>
      </c>
      <c r="D11" s="21" t="s">
        <v>418</v>
      </c>
      <c r="E11" s="21" t="s">
        <v>420</v>
      </c>
    </row>
    <row r="12" spans="1:5" ht="11.25">
      <c r="A12" s="19"/>
      <c r="B12" s="19"/>
      <c r="C12" s="19"/>
      <c r="D12" s="21" t="s">
        <v>536</v>
      </c>
      <c r="E12" s="21" t="s">
        <v>537</v>
      </c>
    </row>
    <row r="13" spans="1:5" ht="22.5">
      <c r="A13" s="19"/>
      <c r="B13" s="19"/>
      <c r="C13" s="19"/>
      <c r="D13" s="21" t="s">
        <v>538</v>
      </c>
      <c r="E13" s="21" t="s">
        <v>539</v>
      </c>
    </row>
    <row r="14" spans="1:5" ht="45">
      <c r="A14" s="19"/>
      <c r="B14" s="19"/>
      <c r="C14" s="19" t="s">
        <v>354</v>
      </c>
      <c r="D14" s="21" t="s">
        <v>540</v>
      </c>
      <c r="E14" s="21" t="s">
        <v>541</v>
      </c>
    </row>
    <row r="15" spans="1:5" ht="12">
      <c r="A15" s="19"/>
      <c r="B15" s="19"/>
      <c r="C15" s="19" t="s">
        <v>357</v>
      </c>
      <c r="D15" s="21" t="s">
        <v>542</v>
      </c>
      <c r="E15" s="21" t="s">
        <v>377</v>
      </c>
    </row>
    <row r="16" spans="1:5" ht="22.5">
      <c r="A16" s="19"/>
      <c r="B16" s="19"/>
      <c r="C16" s="19" t="s">
        <v>360</v>
      </c>
      <c r="D16" s="21" t="s">
        <v>171</v>
      </c>
      <c r="E16" s="21" t="s">
        <v>543</v>
      </c>
    </row>
    <row r="17" spans="1:5" ht="22.5">
      <c r="A17" s="19"/>
      <c r="B17" s="19"/>
      <c r="C17" s="19"/>
      <c r="D17" s="21" t="s">
        <v>419</v>
      </c>
      <c r="E17" s="21" t="s">
        <v>544</v>
      </c>
    </row>
    <row r="18" spans="1:5" ht="11.25">
      <c r="A18" s="19"/>
      <c r="B18" s="19"/>
      <c r="C18" s="19"/>
      <c r="D18" s="21" t="s">
        <v>378</v>
      </c>
      <c r="E18" s="21" t="s">
        <v>545</v>
      </c>
    </row>
    <row r="19" spans="1:5" ht="56.25">
      <c r="A19" s="19"/>
      <c r="B19" s="19" t="s">
        <v>362</v>
      </c>
      <c r="C19" s="19" t="s">
        <v>363</v>
      </c>
      <c r="D19" s="21" t="s">
        <v>546</v>
      </c>
      <c r="E19" s="21" t="s">
        <v>547</v>
      </c>
    </row>
    <row r="20" spans="1:5" ht="24">
      <c r="A20" s="19"/>
      <c r="B20" s="19" t="s">
        <v>366</v>
      </c>
      <c r="C20" s="19" t="s">
        <v>367</v>
      </c>
      <c r="D20" s="21" t="s">
        <v>548</v>
      </c>
      <c r="E20" s="21" t="s">
        <v>385</v>
      </c>
    </row>
  </sheetData>
  <sheetProtection/>
  <mergeCells count="9">
    <mergeCell ref="A3:C3"/>
    <mergeCell ref="A4:C4"/>
    <mergeCell ref="B9:E9"/>
    <mergeCell ref="A8:A9"/>
    <mergeCell ref="A10:A20"/>
    <mergeCell ref="B11:B18"/>
    <mergeCell ref="C11:C13"/>
    <mergeCell ref="C16:C18"/>
    <mergeCell ref="A5:C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zoomScaleSheetLayoutView="100" workbookViewId="0" topLeftCell="A1">
      <selection activeCell="M11" sqref="M11"/>
    </sheetView>
  </sheetViews>
  <sheetFormatPr defaultColWidth="9.33203125" defaultRowHeight="11.25"/>
  <cols>
    <col min="3" max="3" width="12.33203125" style="0" customWidth="1"/>
    <col min="4" max="4" width="16.33203125" style="0" customWidth="1"/>
    <col min="5" max="5" width="15.16015625" style="0" customWidth="1"/>
  </cols>
  <sheetData>
    <row r="1" spans="1:5" ht="20.25">
      <c r="A1" s="1" t="s">
        <v>334</v>
      </c>
      <c r="B1" s="1"/>
      <c r="C1" s="1"/>
      <c r="D1" s="1"/>
      <c r="E1" s="1"/>
    </row>
    <row r="2" spans="1:5" ht="28.5">
      <c r="A2" s="2"/>
      <c r="B2" s="2"/>
      <c r="C2" s="2"/>
      <c r="D2" s="3" t="s">
        <v>335</v>
      </c>
      <c r="E2" s="4"/>
    </row>
    <row r="3" spans="1:5" ht="12.75">
      <c r="A3" s="5" t="s">
        <v>336</v>
      </c>
      <c r="B3" s="5"/>
      <c r="C3" s="6"/>
      <c r="D3" s="7" t="s">
        <v>311</v>
      </c>
      <c r="E3" s="8"/>
    </row>
    <row r="4" spans="1:5" ht="12.75">
      <c r="A4" s="9" t="s">
        <v>337</v>
      </c>
      <c r="B4" s="9"/>
      <c r="C4" s="10"/>
      <c r="D4" s="11" t="s">
        <v>0</v>
      </c>
      <c r="E4" s="12"/>
    </row>
    <row r="5" spans="1:5" ht="25.5">
      <c r="A5" s="13" t="s">
        <v>338</v>
      </c>
      <c r="B5" s="13"/>
      <c r="C5" s="13"/>
      <c r="D5" s="14" t="s">
        <v>339</v>
      </c>
      <c r="E5" s="15">
        <v>1.8</v>
      </c>
    </row>
    <row r="6" spans="1:5" ht="25.5">
      <c r="A6" s="13"/>
      <c r="B6" s="13"/>
      <c r="C6" s="13"/>
      <c r="D6" s="14" t="s">
        <v>340</v>
      </c>
      <c r="E6" s="15">
        <v>1.8</v>
      </c>
    </row>
    <row r="7" spans="1:5" ht="12.75">
      <c r="A7" s="13"/>
      <c r="B7" s="13"/>
      <c r="C7" s="13"/>
      <c r="D7" s="14" t="s">
        <v>341</v>
      </c>
      <c r="E7" s="15">
        <v>0</v>
      </c>
    </row>
    <row r="8" spans="1:5" ht="30" customHeight="1">
      <c r="A8" s="16" t="s">
        <v>342</v>
      </c>
      <c r="B8" s="17" t="s">
        <v>343</v>
      </c>
      <c r="C8" s="17"/>
      <c r="D8" s="17"/>
      <c r="E8" s="17"/>
    </row>
    <row r="9" spans="1:5" ht="39" customHeight="1">
      <c r="A9" s="16"/>
      <c r="B9" s="18" t="s">
        <v>549</v>
      </c>
      <c r="C9" s="18"/>
      <c r="D9" s="18"/>
      <c r="E9" s="18"/>
    </row>
    <row r="10" spans="1:5" ht="36">
      <c r="A10" s="19" t="s">
        <v>345</v>
      </c>
      <c r="B10" s="5" t="s">
        <v>346</v>
      </c>
      <c r="C10" s="5" t="s">
        <v>347</v>
      </c>
      <c r="D10" s="20" t="s">
        <v>348</v>
      </c>
      <c r="E10" s="20" t="s">
        <v>349</v>
      </c>
    </row>
    <row r="11" spans="1:5" ht="22.5">
      <c r="A11" s="19"/>
      <c r="B11" s="19" t="s">
        <v>350</v>
      </c>
      <c r="C11" s="19" t="s">
        <v>351</v>
      </c>
      <c r="D11" s="21" t="s">
        <v>403</v>
      </c>
      <c r="E11" s="21" t="s">
        <v>492</v>
      </c>
    </row>
    <row r="12" spans="1:5" ht="11.25">
      <c r="A12" s="19"/>
      <c r="B12" s="19"/>
      <c r="C12" s="19"/>
      <c r="D12" s="21" t="s">
        <v>407</v>
      </c>
      <c r="E12" s="21" t="s">
        <v>408</v>
      </c>
    </row>
    <row r="13" spans="1:5" ht="45">
      <c r="A13" s="19"/>
      <c r="B13" s="19"/>
      <c r="C13" s="19" t="s">
        <v>354</v>
      </c>
      <c r="D13" s="21" t="s">
        <v>550</v>
      </c>
      <c r="E13" s="21" t="s">
        <v>551</v>
      </c>
    </row>
    <row r="14" spans="1:5" ht="22.5">
      <c r="A14" s="19"/>
      <c r="B14" s="19"/>
      <c r="C14" s="19" t="s">
        <v>357</v>
      </c>
      <c r="D14" s="21" t="s">
        <v>376</v>
      </c>
      <c r="E14" s="21" t="s">
        <v>377</v>
      </c>
    </row>
    <row r="15" spans="1:5" ht="45">
      <c r="A15" s="19"/>
      <c r="B15" s="19"/>
      <c r="C15" s="19" t="s">
        <v>360</v>
      </c>
      <c r="D15" s="21" t="s">
        <v>171</v>
      </c>
      <c r="E15" s="21" t="s">
        <v>552</v>
      </c>
    </row>
    <row r="16" spans="1:5" ht="22.5">
      <c r="A16" s="19"/>
      <c r="B16" s="19"/>
      <c r="C16" s="19"/>
      <c r="D16" s="21" t="s">
        <v>378</v>
      </c>
      <c r="E16" s="21" t="s">
        <v>553</v>
      </c>
    </row>
    <row r="17" spans="1:5" ht="90">
      <c r="A17" s="19"/>
      <c r="B17" s="19" t="s">
        <v>362</v>
      </c>
      <c r="C17" s="19" t="s">
        <v>363</v>
      </c>
      <c r="D17" s="21" t="s">
        <v>554</v>
      </c>
      <c r="E17" s="21" t="s">
        <v>555</v>
      </c>
    </row>
    <row r="18" spans="1:5" ht="24">
      <c r="A18" s="19"/>
      <c r="B18" s="19" t="s">
        <v>366</v>
      </c>
      <c r="C18" s="19" t="s">
        <v>367</v>
      </c>
      <c r="D18" s="21" t="s">
        <v>556</v>
      </c>
      <c r="E18" s="21" t="s">
        <v>385</v>
      </c>
    </row>
  </sheetData>
  <sheetProtection/>
  <mergeCells count="9">
    <mergeCell ref="A3:C3"/>
    <mergeCell ref="A4:C4"/>
    <mergeCell ref="B9:E9"/>
    <mergeCell ref="A8:A9"/>
    <mergeCell ref="A10:A18"/>
    <mergeCell ref="B11:B16"/>
    <mergeCell ref="C11:C12"/>
    <mergeCell ref="C15:C16"/>
    <mergeCell ref="A5:C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16"/>
  <sheetViews>
    <sheetView zoomScaleSheetLayoutView="100" workbookViewId="0" topLeftCell="A1">
      <selection activeCell="M9" sqref="M9"/>
    </sheetView>
  </sheetViews>
  <sheetFormatPr defaultColWidth="9.33203125" defaultRowHeight="11.25"/>
  <cols>
    <col min="3" max="3" width="16.16015625" style="0" customWidth="1"/>
    <col min="4" max="5" width="21.16015625" style="0" customWidth="1"/>
  </cols>
  <sheetData>
    <row r="1" spans="1:5" ht="20.25">
      <c r="A1" s="1" t="s">
        <v>334</v>
      </c>
      <c r="B1" s="1"/>
      <c r="C1" s="1"/>
      <c r="D1" s="1"/>
      <c r="E1" s="1"/>
    </row>
    <row r="2" spans="1:5" ht="14.25">
      <c r="A2" s="2"/>
      <c r="B2" s="2"/>
      <c r="C2" s="2"/>
      <c r="D2" s="3" t="s">
        <v>335</v>
      </c>
      <c r="E2" s="4"/>
    </row>
    <row r="3" spans="1:5" ht="12.75">
      <c r="A3" s="5" t="s">
        <v>336</v>
      </c>
      <c r="B3" s="5"/>
      <c r="C3" s="6"/>
      <c r="D3" s="7" t="s">
        <v>317</v>
      </c>
      <c r="E3" s="8"/>
    </row>
    <row r="4" spans="1:5" ht="12.75">
      <c r="A4" s="9" t="s">
        <v>337</v>
      </c>
      <c r="B4" s="9"/>
      <c r="C4" s="10"/>
      <c r="D4" s="11" t="s">
        <v>0</v>
      </c>
      <c r="E4" s="12"/>
    </row>
    <row r="5" spans="1:5" ht="12.75">
      <c r="A5" s="13" t="s">
        <v>338</v>
      </c>
      <c r="B5" s="13"/>
      <c r="C5" s="13"/>
      <c r="D5" s="14" t="s">
        <v>339</v>
      </c>
      <c r="E5" s="15">
        <v>4.2</v>
      </c>
    </row>
    <row r="6" spans="1:5" ht="12.75">
      <c r="A6" s="13"/>
      <c r="B6" s="13"/>
      <c r="C6" s="13"/>
      <c r="D6" s="14" t="s">
        <v>340</v>
      </c>
      <c r="E6" s="15">
        <v>4.2</v>
      </c>
    </row>
    <row r="7" spans="1:5" ht="12.75">
      <c r="A7" s="13"/>
      <c r="B7" s="13"/>
      <c r="C7" s="13"/>
      <c r="D7" s="14" t="s">
        <v>341</v>
      </c>
      <c r="E7" s="15">
        <v>0</v>
      </c>
    </row>
    <row r="8" spans="1:5" ht="24" customHeight="1">
      <c r="A8" s="16" t="s">
        <v>342</v>
      </c>
      <c r="B8" s="17" t="s">
        <v>343</v>
      </c>
      <c r="C8" s="17"/>
      <c r="D8" s="17"/>
      <c r="E8" s="17"/>
    </row>
    <row r="9" spans="1:5" ht="36" customHeight="1">
      <c r="A9" s="16"/>
      <c r="B9" s="18" t="s">
        <v>557</v>
      </c>
      <c r="C9" s="18"/>
      <c r="D9" s="18"/>
      <c r="E9" s="18"/>
    </row>
    <row r="10" spans="1:5" ht="25.5">
      <c r="A10" s="19" t="s">
        <v>345</v>
      </c>
      <c r="B10" s="5" t="s">
        <v>346</v>
      </c>
      <c r="C10" s="5" t="s">
        <v>347</v>
      </c>
      <c r="D10" s="20" t="s">
        <v>348</v>
      </c>
      <c r="E10" s="20" t="s">
        <v>349</v>
      </c>
    </row>
    <row r="11" spans="1:5" ht="12">
      <c r="A11" s="19"/>
      <c r="B11" s="19" t="s">
        <v>350</v>
      </c>
      <c r="C11" s="19" t="s">
        <v>351</v>
      </c>
      <c r="D11" s="21" t="s">
        <v>558</v>
      </c>
      <c r="E11" s="21" t="s">
        <v>559</v>
      </c>
    </row>
    <row r="12" spans="1:5" ht="22.5">
      <c r="A12" s="19"/>
      <c r="B12" s="19"/>
      <c r="C12" s="19" t="s">
        <v>354</v>
      </c>
      <c r="D12" s="21" t="s">
        <v>560</v>
      </c>
      <c r="E12" s="21" t="s">
        <v>561</v>
      </c>
    </row>
    <row r="13" spans="1:5" ht="12">
      <c r="A13" s="19"/>
      <c r="B13" s="19"/>
      <c r="C13" s="19" t="s">
        <v>357</v>
      </c>
      <c r="D13" s="21" t="s">
        <v>426</v>
      </c>
      <c r="E13" s="21" t="s">
        <v>377</v>
      </c>
    </row>
    <row r="14" spans="1:5" ht="22.5">
      <c r="A14" s="19"/>
      <c r="B14" s="19"/>
      <c r="C14" s="19" t="s">
        <v>360</v>
      </c>
      <c r="D14" s="21" t="s">
        <v>562</v>
      </c>
      <c r="E14" s="21" t="s">
        <v>563</v>
      </c>
    </row>
    <row r="15" spans="1:5" ht="45">
      <c r="A15" s="19"/>
      <c r="B15" s="19" t="s">
        <v>362</v>
      </c>
      <c r="C15" s="19" t="s">
        <v>363</v>
      </c>
      <c r="D15" s="21" t="s">
        <v>564</v>
      </c>
      <c r="E15" s="21" t="s">
        <v>565</v>
      </c>
    </row>
    <row r="16" spans="1:5" ht="24">
      <c r="A16" s="19"/>
      <c r="B16" s="19" t="s">
        <v>366</v>
      </c>
      <c r="C16" s="19" t="s">
        <v>367</v>
      </c>
      <c r="D16" s="21" t="s">
        <v>566</v>
      </c>
      <c r="E16" s="21" t="s">
        <v>385</v>
      </c>
    </row>
  </sheetData>
  <sheetProtection/>
  <mergeCells count="7">
    <mergeCell ref="A3:C3"/>
    <mergeCell ref="A4:C4"/>
    <mergeCell ref="B9:E9"/>
    <mergeCell ref="A8:A9"/>
    <mergeCell ref="A10:A16"/>
    <mergeCell ref="B11:B14"/>
    <mergeCell ref="A5:C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42"/>
      <c r="B1" s="43"/>
      <c r="C1" s="43"/>
      <c r="D1" s="43"/>
      <c r="E1" s="43"/>
      <c r="F1" s="43"/>
      <c r="G1" s="43"/>
      <c r="H1" s="43"/>
      <c r="I1" s="43"/>
      <c r="J1" s="43"/>
      <c r="K1" s="43"/>
      <c r="L1" s="43"/>
      <c r="M1" s="43"/>
      <c r="N1" s="43"/>
      <c r="O1" s="43"/>
      <c r="P1" s="43"/>
      <c r="Q1" s="43"/>
      <c r="R1" s="43"/>
      <c r="S1" s="133"/>
      <c r="T1" s="136" t="s">
        <v>56</v>
      </c>
    </row>
    <row r="2" spans="1:20" ht="19.5" customHeight="1">
      <c r="A2" s="45" t="s">
        <v>57</v>
      </c>
      <c r="B2" s="45"/>
      <c r="C2" s="45"/>
      <c r="D2" s="45"/>
      <c r="E2" s="45"/>
      <c r="F2" s="45"/>
      <c r="G2" s="45"/>
      <c r="H2" s="45"/>
      <c r="I2" s="45"/>
      <c r="J2" s="45"/>
      <c r="K2" s="45"/>
      <c r="L2" s="45"/>
      <c r="M2" s="45"/>
      <c r="N2" s="45"/>
      <c r="O2" s="45"/>
      <c r="P2" s="45"/>
      <c r="Q2" s="45"/>
      <c r="R2" s="45"/>
      <c r="S2" s="45"/>
      <c r="T2" s="45"/>
    </row>
    <row r="3" spans="1:20" ht="19.5" customHeight="1">
      <c r="A3" s="114" t="s">
        <v>5</v>
      </c>
      <c r="B3" s="114"/>
      <c r="C3" s="114"/>
      <c r="D3" s="114"/>
      <c r="E3" s="114"/>
      <c r="F3" s="114"/>
      <c r="G3" s="77"/>
      <c r="H3" s="77"/>
      <c r="I3" s="77"/>
      <c r="J3" s="125"/>
      <c r="K3" s="125"/>
      <c r="L3" s="125"/>
      <c r="M3" s="125"/>
      <c r="N3" s="125"/>
      <c r="O3" s="125"/>
      <c r="P3" s="125"/>
      <c r="Q3" s="125"/>
      <c r="R3" s="125"/>
      <c r="S3" s="68"/>
      <c r="T3" s="48" t="s">
        <v>6</v>
      </c>
    </row>
    <row r="4" spans="1:20" ht="19.5" customHeight="1">
      <c r="A4" s="91" t="s">
        <v>58</v>
      </c>
      <c r="B4" s="91"/>
      <c r="C4" s="91"/>
      <c r="D4" s="219"/>
      <c r="E4" s="220"/>
      <c r="F4" s="221" t="s">
        <v>59</v>
      </c>
      <c r="G4" s="50" t="s">
        <v>60</v>
      </c>
      <c r="H4" s="53" t="s">
        <v>61</v>
      </c>
      <c r="I4" s="53" t="s">
        <v>62</v>
      </c>
      <c r="J4" s="53" t="s">
        <v>63</v>
      </c>
      <c r="K4" s="53" t="s">
        <v>64</v>
      </c>
      <c r="L4" s="53"/>
      <c r="M4" s="128" t="s">
        <v>65</v>
      </c>
      <c r="N4" s="224" t="s">
        <v>66</v>
      </c>
      <c r="O4" s="224"/>
      <c r="P4" s="224"/>
      <c r="Q4" s="224"/>
      <c r="R4" s="224"/>
      <c r="S4" s="53" t="s">
        <v>67</v>
      </c>
      <c r="T4" s="53" t="s">
        <v>68</v>
      </c>
    </row>
    <row r="5" spans="1:20" ht="19.5" customHeight="1">
      <c r="A5" s="49" t="s">
        <v>69</v>
      </c>
      <c r="B5" s="49"/>
      <c r="C5" s="222"/>
      <c r="D5" s="97" t="s">
        <v>70</v>
      </c>
      <c r="E5" s="97" t="s">
        <v>71</v>
      </c>
      <c r="F5" s="53"/>
      <c r="G5" s="50"/>
      <c r="H5" s="53"/>
      <c r="I5" s="53"/>
      <c r="J5" s="53"/>
      <c r="K5" s="225" t="s">
        <v>72</v>
      </c>
      <c r="L5" s="53" t="s">
        <v>73</v>
      </c>
      <c r="M5" s="128"/>
      <c r="N5" s="53" t="s">
        <v>74</v>
      </c>
      <c r="O5" s="53" t="s">
        <v>75</v>
      </c>
      <c r="P5" s="53" t="s">
        <v>76</v>
      </c>
      <c r="Q5" s="53" t="s">
        <v>77</v>
      </c>
      <c r="R5" s="53" t="s">
        <v>78</v>
      </c>
      <c r="S5" s="53"/>
      <c r="T5" s="53"/>
    </row>
    <row r="6" spans="1:20" ht="30.75" customHeight="1">
      <c r="A6" s="93" t="s">
        <v>79</v>
      </c>
      <c r="B6" s="92" t="s">
        <v>80</v>
      </c>
      <c r="C6" s="118" t="s">
        <v>81</v>
      </c>
      <c r="D6" s="103"/>
      <c r="E6" s="103"/>
      <c r="F6" s="95"/>
      <c r="G6" s="96"/>
      <c r="H6" s="95"/>
      <c r="I6" s="95"/>
      <c r="J6" s="95"/>
      <c r="K6" s="226"/>
      <c r="L6" s="95"/>
      <c r="M6" s="150"/>
      <c r="N6" s="95"/>
      <c r="O6" s="95"/>
      <c r="P6" s="95"/>
      <c r="Q6" s="95"/>
      <c r="R6" s="95"/>
      <c r="S6" s="95"/>
      <c r="T6" s="95"/>
    </row>
    <row r="7" spans="1:20" ht="19.5" customHeight="1">
      <c r="A7" s="108"/>
      <c r="B7" s="108"/>
      <c r="C7" s="108"/>
      <c r="D7" s="108"/>
      <c r="E7" s="132" t="s">
        <v>59</v>
      </c>
      <c r="F7" s="112">
        <v>19723814.5</v>
      </c>
      <c r="G7" s="112">
        <v>0</v>
      </c>
      <c r="H7" s="112">
        <v>19723814.5</v>
      </c>
      <c r="I7" s="112">
        <v>0</v>
      </c>
      <c r="J7" s="109">
        <v>0</v>
      </c>
      <c r="K7" s="111">
        <v>0</v>
      </c>
      <c r="L7" s="109"/>
      <c r="M7" s="111">
        <v>0</v>
      </c>
      <c r="N7" s="109"/>
      <c r="O7" s="111"/>
      <c r="P7" s="112"/>
      <c r="Q7" s="112"/>
      <c r="R7" s="109"/>
      <c r="S7" s="111">
        <v>0</v>
      </c>
      <c r="T7" s="109"/>
    </row>
    <row r="8" spans="1:20" ht="19.5" customHeight="1">
      <c r="A8" s="108" t="s">
        <v>82</v>
      </c>
      <c r="B8" s="108" t="s">
        <v>83</v>
      </c>
      <c r="C8" s="108" t="s">
        <v>84</v>
      </c>
      <c r="D8" s="108" t="s">
        <v>85</v>
      </c>
      <c r="E8" s="132" t="s">
        <v>86</v>
      </c>
      <c r="F8" s="112">
        <v>1122000</v>
      </c>
      <c r="G8" s="112">
        <v>0</v>
      </c>
      <c r="H8" s="112">
        <v>1122000</v>
      </c>
      <c r="I8" s="112">
        <v>0</v>
      </c>
      <c r="J8" s="109">
        <v>0</v>
      </c>
      <c r="K8" s="111">
        <v>0</v>
      </c>
      <c r="L8" s="109"/>
      <c r="M8" s="111">
        <v>0</v>
      </c>
      <c r="N8" s="109"/>
      <c r="O8" s="111"/>
      <c r="P8" s="112"/>
      <c r="Q8" s="112"/>
      <c r="R8" s="109"/>
      <c r="S8" s="111">
        <v>0</v>
      </c>
      <c r="T8" s="109"/>
    </row>
    <row r="9" spans="1:20" ht="19.5" customHeight="1">
      <c r="A9" s="108" t="s">
        <v>82</v>
      </c>
      <c r="B9" s="108" t="s">
        <v>87</v>
      </c>
      <c r="C9" s="108" t="s">
        <v>88</v>
      </c>
      <c r="D9" s="108" t="s">
        <v>85</v>
      </c>
      <c r="E9" s="132" t="s">
        <v>89</v>
      </c>
      <c r="F9" s="112">
        <v>13251711.68</v>
      </c>
      <c r="G9" s="112">
        <v>0</v>
      </c>
      <c r="H9" s="112">
        <v>13251711.68</v>
      </c>
      <c r="I9" s="112">
        <v>0</v>
      </c>
      <c r="J9" s="109">
        <v>0</v>
      </c>
      <c r="K9" s="111">
        <v>0</v>
      </c>
      <c r="L9" s="109"/>
      <c r="M9" s="111">
        <v>0</v>
      </c>
      <c r="N9" s="109"/>
      <c r="O9" s="111"/>
      <c r="P9" s="112"/>
      <c r="Q9" s="112"/>
      <c r="R9" s="109"/>
      <c r="S9" s="111">
        <v>0</v>
      </c>
      <c r="T9" s="109"/>
    </row>
    <row r="10" spans="1:20" ht="19.5" customHeight="1">
      <c r="A10" s="108" t="s">
        <v>82</v>
      </c>
      <c r="B10" s="108" t="s">
        <v>87</v>
      </c>
      <c r="C10" s="108" t="s">
        <v>84</v>
      </c>
      <c r="D10" s="108" t="s">
        <v>85</v>
      </c>
      <c r="E10" s="132" t="s">
        <v>90</v>
      </c>
      <c r="F10" s="112">
        <v>723000</v>
      </c>
      <c r="G10" s="112">
        <v>0</v>
      </c>
      <c r="H10" s="112">
        <v>723000</v>
      </c>
      <c r="I10" s="112">
        <v>0</v>
      </c>
      <c r="J10" s="109">
        <v>0</v>
      </c>
      <c r="K10" s="111">
        <v>0</v>
      </c>
      <c r="L10" s="109"/>
      <c r="M10" s="111">
        <v>0</v>
      </c>
      <c r="N10" s="109"/>
      <c r="O10" s="111"/>
      <c r="P10" s="112"/>
      <c r="Q10" s="112"/>
      <c r="R10" s="109"/>
      <c r="S10" s="111">
        <v>0</v>
      </c>
      <c r="T10" s="109"/>
    </row>
    <row r="11" spans="1:20" ht="19.5" customHeight="1">
      <c r="A11" s="108" t="s">
        <v>82</v>
      </c>
      <c r="B11" s="108" t="s">
        <v>87</v>
      </c>
      <c r="C11" s="108" t="s">
        <v>91</v>
      </c>
      <c r="D11" s="108" t="s">
        <v>85</v>
      </c>
      <c r="E11" s="132" t="s">
        <v>92</v>
      </c>
      <c r="F11" s="112">
        <v>42000</v>
      </c>
      <c r="G11" s="112">
        <v>0</v>
      </c>
      <c r="H11" s="112">
        <v>42000</v>
      </c>
      <c r="I11" s="112">
        <v>0</v>
      </c>
      <c r="J11" s="109">
        <v>0</v>
      </c>
      <c r="K11" s="111">
        <v>0</v>
      </c>
      <c r="L11" s="109"/>
      <c r="M11" s="111">
        <v>0</v>
      </c>
      <c r="N11" s="109"/>
      <c r="O11" s="111"/>
      <c r="P11" s="112"/>
      <c r="Q11" s="112"/>
      <c r="R11" s="109"/>
      <c r="S11" s="111">
        <v>0</v>
      </c>
      <c r="T11" s="109"/>
    </row>
    <row r="12" spans="1:20" ht="19.5" customHeight="1">
      <c r="A12" s="108" t="s">
        <v>82</v>
      </c>
      <c r="B12" s="108" t="s">
        <v>87</v>
      </c>
      <c r="C12" s="108" t="s">
        <v>93</v>
      </c>
      <c r="D12" s="108" t="s">
        <v>85</v>
      </c>
      <c r="E12" s="132" t="s">
        <v>94</v>
      </c>
      <c r="F12" s="112">
        <v>716528.98</v>
      </c>
      <c r="G12" s="112">
        <v>0</v>
      </c>
      <c r="H12" s="112">
        <v>716528.98</v>
      </c>
      <c r="I12" s="112">
        <v>0</v>
      </c>
      <c r="J12" s="109">
        <v>0</v>
      </c>
      <c r="K12" s="111">
        <v>0</v>
      </c>
      <c r="L12" s="109"/>
      <c r="M12" s="111">
        <v>0</v>
      </c>
      <c r="N12" s="109"/>
      <c r="O12" s="111"/>
      <c r="P12" s="112"/>
      <c r="Q12" s="112"/>
      <c r="R12" s="109"/>
      <c r="S12" s="111">
        <v>0</v>
      </c>
      <c r="T12" s="109"/>
    </row>
    <row r="13" spans="1:20" ht="19.5" customHeight="1">
      <c r="A13" s="108" t="s">
        <v>95</v>
      </c>
      <c r="B13" s="108" t="s">
        <v>91</v>
      </c>
      <c r="C13" s="108" t="s">
        <v>88</v>
      </c>
      <c r="D13" s="108" t="s">
        <v>85</v>
      </c>
      <c r="E13" s="132" t="s">
        <v>96</v>
      </c>
      <c r="F13" s="112">
        <v>1613415.84</v>
      </c>
      <c r="G13" s="112">
        <v>0</v>
      </c>
      <c r="H13" s="112">
        <v>1613415.84</v>
      </c>
      <c r="I13" s="112">
        <v>0</v>
      </c>
      <c r="J13" s="109">
        <v>0</v>
      </c>
      <c r="K13" s="111">
        <v>0</v>
      </c>
      <c r="L13" s="109"/>
      <c r="M13" s="111">
        <v>0</v>
      </c>
      <c r="N13" s="109"/>
      <c r="O13" s="111"/>
      <c r="P13" s="112"/>
      <c r="Q13" s="112"/>
      <c r="R13" s="109"/>
      <c r="S13" s="111">
        <v>0</v>
      </c>
      <c r="T13" s="109"/>
    </row>
    <row r="14" spans="1:20" ht="19.5" customHeight="1">
      <c r="A14" s="108" t="s">
        <v>95</v>
      </c>
      <c r="B14" s="108" t="s">
        <v>91</v>
      </c>
      <c r="C14" s="108" t="s">
        <v>91</v>
      </c>
      <c r="D14" s="108" t="s">
        <v>85</v>
      </c>
      <c r="E14" s="132" t="s">
        <v>97</v>
      </c>
      <c r="F14" s="112">
        <v>987970</v>
      </c>
      <c r="G14" s="112">
        <v>0</v>
      </c>
      <c r="H14" s="112">
        <v>987970</v>
      </c>
      <c r="I14" s="112">
        <v>0</v>
      </c>
      <c r="J14" s="109">
        <v>0</v>
      </c>
      <c r="K14" s="111">
        <v>0</v>
      </c>
      <c r="L14" s="109"/>
      <c r="M14" s="111">
        <v>0</v>
      </c>
      <c r="N14" s="109"/>
      <c r="O14" s="111"/>
      <c r="P14" s="112"/>
      <c r="Q14" s="112"/>
      <c r="R14" s="109"/>
      <c r="S14" s="111">
        <v>0</v>
      </c>
      <c r="T14" s="109"/>
    </row>
    <row r="15" spans="1:20" ht="19.5" customHeight="1">
      <c r="A15" s="108" t="s">
        <v>95</v>
      </c>
      <c r="B15" s="108" t="s">
        <v>98</v>
      </c>
      <c r="C15" s="108" t="s">
        <v>88</v>
      </c>
      <c r="D15" s="108" t="s">
        <v>85</v>
      </c>
      <c r="E15" s="132" t="s">
        <v>99</v>
      </c>
      <c r="F15" s="112">
        <v>18672</v>
      </c>
      <c r="G15" s="112">
        <v>0</v>
      </c>
      <c r="H15" s="112">
        <v>18672</v>
      </c>
      <c r="I15" s="112">
        <v>0</v>
      </c>
      <c r="J15" s="109">
        <v>0</v>
      </c>
      <c r="K15" s="111">
        <v>0</v>
      </c>
      <c r="L15" s="109"/>
      <c r="M15" s="111">
        <v>0</v>
      </c>
      <c r="N15" s="109"/>
      <c r="O15" s="111"/>
      <c r="P15" s="112"/>
      <c r="Q15" s="112"/>
      <c r="R15" s="109"/>
      <c r="S15" s="111">
        <v>0</v>
      </c>
      <c r="T15" s="109"/>
    </row>
    <row r="16" spans="1:20" ht="19.5" customHeight="1">
      <c r="A16" s="108" t="s">
        <v>100</v>
      </c>
      <c r="B16" s="108" t="s">
        <v>84</v>
      </c>
      <c r="C16" s="108" t="s">
        <v>88</v>
      </c>
      <c r="D16" s="108" t="s">
        <v>85</v>
      </c>
      <c r="E16" s="132" t="s">
        <v>101</v>
      </c>
      <c r="F16" s="112">
        <v>1248516</v>
      </c>
      <c r="G16" s="112">
        <v>0</v>
      </c>
      <c r="H16" s="112">
        <v>1248516</v>
      </c>
      <c r="I16" s="112">
        <v>0</v>
      </c>
      <c r="J16" s="109">
        <v>0</v>
      </c>
      <c r="K16" s="111">
        <v>0</v>
      </c>
      <c r="L16" s="109"/>
      <c r="M16" s="111">
        <v>0</v>
      </c>
      <c r="N16" s="109"/>
      <c r="O16" s="111"/>
      <c r="P16" s="112"/>
      <c r="Q16" s="112"/>
      <c r="R16" s="109"/>
      <c r="S16" s="111">
        <v>0</v>
      </c>
      <c r="T16" s="109"/>
    </row>
    <row r="17" spans="1:20" ht="19.5" customHeight="1">
      <c r="A17" s="72"/>
      <c r="B17" s="218"/>
      <c r="C17" s="218"/>
      <c r="D17" s="72"/>
      <c r="E17" s="223"/>
      <c r="F17" s="72"/>
      <c r="G17" s="72"/>
      <c r="H17" s="72"/>
      <c r="I17" s="68"/>
      <c r="J17" s="73"/>
      <c r="K17" s="218"/>
      <c r="L17" s="72"/>
      <c r="M17" s="218"/>
      <c r="N17" s="218"/>
      <c r="O17" s="73"/>
      <c r="P17" s="73"/>
      <c r="Q17" s="73"/>
      <c r="R17" s="218"/>
      <c r="S17" s="218"/>
      <c r="T17" s="72"/>
    </row>
    <row r="18" spans="1:20" ht="19.5" customHeight="1">
      <c r="A18" s="72"/>
      <c r="B18" s="72"/>
      <c r="C18" s="72"/>
      <c r="D18" s="72"/>
      <c r="E18" s="72"/>
      <c r="F18" s="72"/>
      <c r="G18" s="72"/>
      <c r="H18" s="72"/>
      <c r="I18" s="68"/>
      <c r="J18" s="68"/>
      <c r="K18" s="218"/>
      <c r="L18" s="218"/>
      <c r="M18" s="218"/>
      <c r="N18" s="72"/>
      <c r="O18" s="73"/>
      <c r="P18" s="73"/>
      <c r="Q18" s="73"/>
      <c r="R18" s="218"/>
      <c r="S18" s="72"/>
      <c r="T18" s="72"/>
    </row>
    <row r="19" spans="1:20" ht="19.5" customHeight="1">
      <c r="A19" s="72"/>
      <c r="B19" s="72"/>
      <c r="C19" s="72"/>
      <c r="D19" s="72"/>
      <c r="E19" s="72"/>
      <c r="F19" s="72"/>
      <c r="G19" s="72"/>
      <c r="H19" s="72"/>
      <c r="I19" s="68"/>
      <c r="J19" s="68"/>
      <c r="K19" s="218"/>
      <c r="L19" s="218"/>
      <c r="M19" s="72"/>
      <c r="N19" s="72"/>
      <c r="O19" s="68"/>
      <c r="P19" s="73"/>
      <c r="Q19" s="73"/>
      <c r="R19" s="72"/>
      <c r="S19" s="72"/>
      <c r="T19" s="72"/>
    </row>
    <row r="20" spans="1:20" ht="19.5" customHeight="1">
      <c r="A20" s="72"/>
      <c r="B20" s="72"/>
      <c r="C20" s="72"/>
      <c r="D20" s="72"/>
      <c r="E20" s="72"/>
      <c r="F20" s="72"/>
      <c r="G20" s="72"/>
      <c r="H20" s="72"/>
      <c r="I20" s="68"/>
      <c r="J20" s="68"/>
      <c r="K20" s="72"/>
      <c r="L20" s="218"/>
      <c r="M20" s="72"/>
      <c r="N20" s="72"/>
      <c r="O20" s="68"/>
      <c r="P20" s="68"/>
      <c r="Q20" s="73"/>
      <c r="R20" s="72"/>
      <c r="S20" s="72"/>
      <c r="T20" s="72"/>
    </row>
    <row r="21" spans="1:20" ht="19.5" customHeight="1">
      <c r="A21" s="68"/>
      <c r="B21" s="68"/>
      <c r="C21" s="68"/>
      <c r="D21" s="68"/>
      <c r="E21" s="68"/>
      <c r="F21" s="68"/>
      <c r="G21" s="72"/>
      <c r="H21" s="72"/>
      <c r="I21" s="68"/>
      <c r="J21" s="68"/>
      <c r="K21" s="72"/>
      <c r="L21" s="218"/>
      <c r="M21" s="72"/>
      <c r="N21" s="72"/>
      <c r="O21" s="68"/>
      <c r="P21" s="68"/>
      <c r="Q21" s="68"/>
      <c r="R21" s="72"/>
      <c r="S21" s="72"/>
      <c r="T21" s="72"/>
    </row>
    <row r="22" spans="1:20" ht="19.5" customHeight="1">
      <c r="A22" s="70"/>
      <c r="B22" s="70"/>
      <c r="C22" s="70"/>
      <c r="D22" s="70"/>
      <c r="E22" s="70"/>
      <c r="F22" s="68"/>
      <c r="G22" s="72"/>
      <c r="H22" s="72"/>
      <c r="I22" s="68"/>
      <c r="J22" s="68"/>
      <c r="K22" s="72"/>
      <c r="L22" s="72"/>
      <c r="M22" s="72"/>
      <c r="N22" s="72"/>
      <c r="O22" s="68"/>
      <c r="P22" s="68"/>
      <c r="Q22" s="68"/>
      <c r="R22" s="72"/>
      <c r="S22" s="72"/>
      <c r="T22" s="72"/>
    </row>
    <row r="23" spans="1:20" ht="19.5" customHeight="1">
      <c r="A23" s="133"/>
      <c r="B23" s="133"/>
      <c r="C23" s="133"/>
      <c r="D23" s="133"/>
      <c r="E23" s="133"/>
      <c r="F23" s="133"/>
      <c r="G23" s="134"/>
      <c r="H23" s="134"/>
      <c r="I23" s="133"/>
      <c r="J23" s="133"/>
      <c r="K23" s="134"/>
      <c r="L23" s="134"/>
      <c r="M23" s="134"/>
      <c r="N23" s="135"/>
      <c r="O23" s="159"/>
      <c r="P23" s="133"/>
      <c r="Q23" s="133"/>
      <c r="R23" s="134"/>
      <c r="S23" s="134"/>
      <c r="T23" s="134"/>
    </row>
    <row r="24" spans="1:20" ht="19.5" customHeight="1">
      <c r="A24" s="134"/>
      <c r="B24" s="134"/>
      <c r="C24" s="134"/>
      <c r="D24" s="134"/>
      <c r="E24" s="134"/>
      <c r="F24" s="134"/>
      <c r="G24" s="134"/>
      <c r="H24" s="134"/>
      <c r="I24" s="133"/>
      <c r="J24" s="133"/>
      <c r="K24" s="134"/>
      <c r="L24" s="134"/>
      <c r="M24" s="134"/>
      <c r="N24" s="134"/>
      <c r="O24" s="133"/>
      <c r="P24" s="133"/>
      <c r="Q24" s="133"/>
      <c r="R24" s="134"/>
      <c r="S24" s="134"/>
      <c r="T24" s="134"/>
    </row>
    <row r="25" spans="1:20" ht="19.5" customHeight="1">
      <c r="A25" s="134"/>
      <c r="B25" s="134"/>
      <c r="C25" s="134"/>
      <c r="D25" s="134"/>
      <c r="E25" s="134"/>
      <c r="F25" s="134"/>
      <c r="G25" s="134"/>
      <c r="H25" s="134"/>
      <c r="I25" s="133"/>
      <c r="J25" s="133"/>
      <c r="K25" s="134"/>
      <c r="L25" s="134"/>
      <c r="M25" s="134"/>
      <c r="N25" s="134"/>
      <c r="O25" s="133"/>
      <c r="P25" s="133"/>
      <c r="Q25" s="133"/>
      <c r="R25" s="134"/>
      <c r="S25" s="134"/>
      <c r="T25" s="134"/>
    </row>
    <row r="26" spans="1:20" ht="19.5" customHeight="1">
      <c r="A26" s="134"/>
      <c r="B26" s="134"/>
      <c r="C26" s="134"/>
      <c r="D26" s="134"/>
      <c r="E26" s="134"/>
      <c r="F26" s="134"/>
      <c r="G26" s="134"/>
      <c r="H26" s="134"/>
      <c r="I26" s="133"/>
      <c r="J26" s="133"/>
      <c r="K26" s="134"/>
      <c r="L26" s="134"/>
      <c r="M26" s="134"/>
      <c r="N26" s="134"/>
      <c r="O26" s="133"/>
      <c r="P26" s="133"/>
      <c r="Q26" s="133"/>
      <c r="R26" s="134"/>
      <c r="S26" s="134"/>
      <c r="T26" s="134"/>
    </row>
    <row r="27" spans="1:20" ht="19.5" customHeight="1">
      <c r="A27" s="134"/>
      <c r="B27" s="134"/>
      <c r="C27" s="134"/>
      <c r="D27" s="134"/>
      <c r="E27" s="134"/>
      <c r="F27" s="134"/>
      <c r="G27" s="134"/>
      <c r="H27" s="134"/>
      <c r="I27" s="133"/>
      <c r="J27" s="133"/>
      <c r="K27" s="134"/>
      <c r="L27" s="134"/>
      <c r="M27" s="134"/>
      <c r="N27" s="134"/>
      <c r="O27" s="133"/>
      <c r="P27" s="133"/>
      <c r="Q27" s="133"/>
      <c r="R27" s="134"/>
      <c r="S27" s="134"/>
      <c r="T27" s="134"/>
    </row>
    <row r="28" spans="1:20" ht="19.5" customHeight="1">
      <c r="A28" s="134"/>
      <c r="B28" s="134"/>
      <c r="C28" s="134"/>
      <c r="D28" s="134"/>
      <c r="E28" s="134"/>
      <c r="F28" s="134"/>
      <c r="G28" s="134"/>
      <c r="H28" s="134"/>
      <c r="I28" s="133"/>
      <c r="J28" s="133"/>
      <c r="K28" s="134"/>
      <c r="L28" s="134"/>
      <c r="M28" s="134"/>
      <c r="N28" s="134"/>
      <c r="O28" s="133"/>
      <c r="P28" s="133"/>
      <c r="Q28" s="133"/>
      <c r="R28" s="134"/>
      <c r="S28" s="134"/>
      <c r="T28" s="134"/>
    </row>
    <row r="29" spans="1:20" ht="19.5" customHeight="1">
      <c r="A29" s="134"/>
      <c r="B29" s="134"/>
      <c r="C29" s="134"/>
      <c r="D29" s="134"/>
      <c r="E29" s="134"/>
      <c r="F29" s="134"/>
      <c r="G29" s="134"/>
      <c r="H29" s="134"/>
      <c r="I29" s="133"/>
      <c r="J29" s="133"/>
      <c r="K29" s="134"/>
      <c r="L29" s="134"/>
      <c r="M29" s="134"/>
      <c r="N29" s="134"/>
      <c r="O29" s="133"/>
      <c r="P29" s="133"/>
      <c r="Q29" s="133"/>
      <c r="R29" s="134"/>
      <c r="S29" s="134"/>
      <c r="T29" s="134"/>
    </row>
    <row r="30" spans="1:20" ht="19.5" customHeight="1">
      <c r="A30" s="134"/>
      <c r="B30" s="134"/>
      <c r="C30" s="134"/>
      <c r="D30" s="134"/>
      <c r="E30" s="134"/>
      <c r="F30" s="134"/>
      <c r="G30" s="134"/>
      <c r="H30" s="134"/>
      <c r="I30" s="133"/>
      <c r="J30" s="133"/>
      <c r="K30" s="134"/>
      <c r="L30" s="134"/>
      <c r="M30" s="134"/>
      <c r="N30" s="134"/>
      <c r="O30" s="133"/>
      <c r="P30" s="133"/>
      <c r="Q30" s="133"/>
      <c r="R30" s="134"/>
      <c r="S30" s="134"/>
      <c r="T30" s="134"/>
    </row>
    <row r="31" spans="1:20" ht="19.5" customHeight="1">
      <c r="A31" s="134"/>
      <c r="B31" s="134"/>
      <c r="C31" s="134"/>
      <c r="D31" s="134"/>
      <c r="E31" s="134"/>
      <c r="F31" s="134"/>
      <c r="G31" s="134"/>
      <c r="H31" s="134"/>
      <c r="I31" s="133"/>
      <c r="J31" s="133"/>
      <c r="K31" s="134"/>
      <c r="L31" s="134"/>
      <c r="M31" s="134"/>
      <c r="N31" s="134"/>
      <c r="O31" s="133"/>
      <c r="P31" s="133"/>
      <c r="Q31" s="133"/>
      <c r="R31" s="134"/>
      <c r="S31" s="134"/>
      <c r="T31" s="134"/>
    </row>
    <row r="32" spans="1:20" ht="19.5" customHeight="1">
      <c r="A32" s="134"/>
      <c r="B32" s="134"/>
      <c r="C32" s="134"/>
      <c r="D32" s="134"/>
      <c r="E32" s="134"/>
      <c r="F32" s="134"/>
      <c r="G32" s="134"/>
      <c r="H32" s="134"/>
      <c r="I32" s="133"/>
      <c r="J32" s="133"/>
      <c r="K32" s="134"/>
      <c r="L32" s="134"/>
      <c r="M32" s="134"/>
      <c r="N32" s="134"/>
      <c r="O32" s="133"/>
      <c r="P32" s="133"/>
      <c r="Q32" s="133"/>
      <c r="R32" s="134"/>
      <c r="S32" s="134"/>
      <c r="T32" s="134"/>
    </row>
    <row r="33" spans="1:20" ht="19.5" customHeight="1">
      <c r="A33" s="134"/>
      <c r="B33" s="134"/>
      <c r="C33" s="134"/>
      <c r="D33" s="134"/>
      <c r="E33" s="134"/>
      <c r="F33" s="134"/>
      <c r="G33" s="134"/>
      <c r="H33" s="134"/>
      <c r="I33" s="133"/>
      <c r="J33" s="133"/>
      <c r="K33" s="134"/>
      <c r="L33" s="134"/>
      <c r="M33" s="134"/>
      <c r="N33" s="134"/>
      <c r="O33" s="133"/>
      <c r="P33" s="133"/>
      <c r="Q33" s="133"/>
      <c r="R33" s="134"/>
      <c r="S33" s="134"/>
      <c r="T33" s="134"/>
    </row>
    <row r="34" spans="1:20" ht="19.5" customHeight="1">
      <c r="A34" s="134"/>
      <c r="B34" s="134"/>
      <c r="C34" s="134"/>
      <c r="D34" s="134"/>
      <c r="E34" s="134"/>
      <c r="F34" s="134"/>
      <c r="G34" s="134"/>
      <c r="H34" s="134"/>
      <c r="I34" s="133"/>
      <c r="J34" s="133"/>
      <c r="K34" s="134"/>
      <c r="L34" s="134"/>
      <c r="M34" s="134"/>
      <c r="N34" s="134"/>
      <c r="O34" s="133"/>
      <c r="P34" s="133"/>
      <c r="Q34" s="133"/>
      <c r="R34" s="134"/>
      <c r="S34" s="134"/>
      <c r="T34" s="134"/>
    </row>
    <row r="35" spans="1:20" ht="19.5" customHeight="1">
      <c r="A35" s="134"/>
      <c r="B35" s="134"/>
      <c r="C35" s="134"/>
      <c r="D35" s="134"/>
      <c r="E35" s="134"/>
      <c r="F35" s="134"/>
      <c r="G35" s="134"/>
      <c r="H35" s="134"/>
      <c r="I35" s="133"/>
      <c r="J35" s="133"/>
      <c r="K35" s="134"/>
      <c r="L35" s="134"/>
      <c r="M35" s="134"/>
      <c r="N35" s="134"/>
      <c r="O35" s="133"/>
      <c r="P35" s="133"/>
      <c r="Q35" s="133"/>
      <c r="R35" s="134"/>
      <c r="S35" s="134"/>
      <c r="T35" s="134"/>
    </row>
  </sheetData>
  <sheetProtection/>
  <mergeCells count="20">
    <mergeCell ref="A2:T2"/>
    <mergeCell ref="A3:F3"/>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H7" sqref="H7"/>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74"/>
      <c r="B1" s="191"/>
      <c r="C1" s="191"/>
      <c r="D1" s="191"/>
      <c r="E1" s="191"/>
      <c r="F1" s="191"/>
      <c r="G1" s="191"/>
      <c r="H1" s="191"/>
      <c r="I1" s="191"/>
      <c r="J1" s="216" t="s">
        <v>102</v>
      </c>
    </row>
    <row r="2" spans="1:10" ht="19.5" customHeight="1">
      <c r="A2" s="45" t="s">
        <v>103</v>
      </c>
      <c r="B2" s="45"/>
      <c r="C2" s="45"/>
      <c r="D2" s="45"/>
      <c r="E2" s="45"/>
      <c r="F2" s="45"/>
      <c r="G2" s="45"/>
      <c r="H2" s="45"/>
      <c r="I2" s="45"/>
      <c r="J2" s="45"/>
    </row>
    <row r="3" spans="1:12" ht="19.5" customHeight="1">
      <c r="A3" s="192" t="s">
        <v>5</v>
      </c>
      <c r="B3" s="192"/>
      <c r="C3" s="192"/>
      <c r="D3" s="192"/>
      <c r="E3" s="192"/>
      <c r="F3" s="193"/>
      <c r="G3" s="193"/>
      <c r="H3" s="193"/>
      <c r="I3" s="193"/>
      <c r="J3" s="48" t="s">
        <v>6</v>
      </c>
      <c r="K3" s="68"/>
      <c r="L3" s="68"/>
    </row>
    <row r="4" spans="1:12" ht="19.5" customHeight="1">
      <c r="A4" s="194" t="s">
        <v>58</v>
      </c>
      <c r="B4" s="194"/>
      <c r="C4" s="194"/>
      <c r="D4" s="195"/>
      <c r="E4" s="196"/>
      <c r="F4" s="197" t="s">
        <v>59</v>
      </c>
      <c r="G4" s="197" t="s">
        <v>104</v>
      </c>
      <c r="H4" s="198" t="s">
        <v>105</v>
      </c>
      <c r="I4" s="198" t="s">
        <v>106</v>
      </c>
      <c r="J4" s="19" t="s">
        <v>107</v>
      </c>
      <c r="K4" s="68"/>
      <c r="L4" s="68"/>
    </row>
    <row r="5" spans="1:12" ht="19.5" customHeight="1">
      <c r="A5" s="162" t="s">
        <v>69</v>
      </c>
      <c r="B5" s="162"/>
      <c r="C5" s="199"/>
      <c r="D5" s="19" t="s">
        <v>70</v>
      </c>
      <c r="E5" s="200" t="s">
        <v>71</v>
      </c>
      <c r="F5" s="197"/>
      <c r="G5" s="197"/>
      <c r="H5" s="198"/>
      <c r="I5" s="198"/>
      <c r="J5" s="19"/>
      <c r="K5" s="68"/>
      <c r="L5" s="68"/>
    </row>
    <row r="6" spans="1:12" ht="20.25" customHeight="1">
      <c r="A6" s="201" t="s">
        <v>79</v>
      </c>
      <c r="B6" s="201" t="s">
        <v>80</v>
      </c>
      <c r="C6" s="202" t="s">
        <v>81</v>
      </c>
      <c r="D6" s="22"/>
      <c r="E6" s="203"/>
      <c r="F6" s="204"/>
      <c r="G6" s="204"/>
      <c r="H6" s="205"/>
      <c r="I6" s="205"/>
      <c r="J6" s="22"/>
      <c r="K6" s="68"/>
      <c r="L6" s="68"/>
    </row>
    <row r="7" spans="1:12" ht="19.5" customHeight="1">
      <c r="A7" s="206"/>
      <c r="B7" s="206"/>
      <c r="C7" s="206"/>
      <c r="D7" s="206"/>
      <c r="E7" s="207" t="s">
        <v>59</v>
      </c>
      <c r="F7" s="183">
        <v>19723814.5</v>
      </c>
      <c r="G7" s="183">
        <v>17836814.5</v>
      </c>
      <c r="H7" s="183">
        <v>1887000</v>
      </c>
      <c r="I7" s="183"/>
      <c r="J7" s="170"/>
      <c r="K7" s="217"/>
      <c r="L7" s="217"/>
    </row>
    <row r="8" spans="1:12" ht="19.5" customHeight="1">
      <c r="A8" s="206" t="s">
        <v>82</v>
      </c>
      <c r="B8" s="206" t="s">
        <v>83</v>
      </c>
      <c r="C8" s="206" t="s">
        <v>84</v>
      </c>
      <c r="D8" s="206" t="s">
        <v>85</v>
      </c>
      <c r="E8" s="207" t="s">
        <v>86</v>
      </c>
      <c r="F8" s="183">
        <v>1122000</v>
      </c>
      <c r="G8" s="183">
        <v>0</v>
      </c>
      <c r="H8" s="183">
        <v>1122000</v>
      </c>
      <c r="I8" s="183"/>
      <c r="J8" s="170"/>
      <c r="K8" s="73"/>
      <c r="L8" s="72"/>
    </row>
    <row r="9" spans="1:12" ht="19.5" customHeight="1">
      <c r="A9" s="206" t="s">
        <v>82</v>
      </c>
      <c r="B9" s="206" t="s">
        <v>87</v>
      </c>
      <c r="C9" s="206" t="s">
        <v>88</v>
      </c>
      <c r="D9" s="206" t="s">
        <v>85</v>
      </c>
      <c r="E9" s="207" t="s">
        <v>89</v>
      </c>
      <c r="F9" s="183">
        <v>13251711.68</v>
      </c>
      <c r="G9" s="183">
        <v>13251711.68</v>
      </c>
      <c r="H9" s="183">
        <v>0</v>
      </c>
      <c r="I9" s="183"/>
      <c r="J9" s="170"/>
      <c r="K9" s="72"/>
      <c r="L9" s="72"/>
    </row>
    <row r="10" spans="1:12" ht="19.5" customHeight="1">
      <c r="A10" s="206" t="s">
        <v>82</v>
      </c>
      <c r="B10" s="206" t="s">
        <v>87</v>
      </c>
      <c r="C10" s="206" t="s">
        <v>84</v>
      </c>
      <c r="D10" s="206" t="s">
        <v>85</v>
      </c>
      <c r="E10" s="207" t="s">
        <v>90</v>
      </c>
      <c r="F10" s="183">
        <v>723000</v>
      </c>
      <c r="G10" s="183">
        <v>0</v>
      </c>
      <c r="H10" s="183">
        <v>723000</v>
      </c>
      <c r="I10" s="183"/>
      <c r="J10" s="170"/>
      <c r="K10" s="72"/>
      <c r="L10" s="72"/>
    </row>
    <row r="11" spans="1:12" ht="19.5" customHeight="1">
      <c r="A11" s="206" t="s">
        <v>82</v>
      </c>
      <c r="B11" s="206" t="s">
        <v>87</v>
      </c>
      <c r="C11" s="206" t="s">
        <v>91</v>
      </c>
      <c r="D11" s="206" t="s">
        <v>85</v>
      </c>
      <c r="E11" s="207" t="s">
        <v>92</v>
      </c>
      <c r="F11" s="183">
        <v>42000</v>
      </c>
      <c r="G11" s="183">
        <v>0</v>
      </c>
      <c r="H11" s="183">
        <v>42000</v>
      </c>
      <c r="I11" s="183"/>
      <c r="J11" s="170"/>
      <c r="K11" s="72"/>
      <c r="L11" s="72"/>
    </row>
    <row r="12" spans="1:12" ht="19.5" customHeight="1">
      <c r="A12" s="206" t="s">
        <v>82</v>
      </c>
      <c r="B12" s="206" t="s">
        <v>87</v>
      </c>
      <c r="C12" s="206" t="s">
        <v>93</v>
      </c>
      <c r="D12" s="206" t="s">
        <v>85</v>
      </c>
      <c r="E12" s="207" t="s">
        <v>94</v>
      </c>
      <c r="F12" s="183">
        <v>716528.98</v>
      </c>
      <c r="G12" s="183">
        <v>716528.98</v>
      </c>
      <c r="H12" s="183">
        <v>0</v>
      </c>
      <c r="I12" s="183"/>
      <c r="J12" s="170"/>
      <c r="K12" s="72"/>
      <c r="L12" s="72"/>
    </row>
    <row r="13" spans="1:12" ht="19.5" customHeight="1">
      <c r="A13" s="206" t="s">
        <v>95</v>
      </c>
      <c r="B13" s="206" t="s">
        <v>91</v>
      </c>
      <c r="C13" s="206" t="s">
        <v>88</v>
      </c>
      <c r="D13" s="206" t="s">
        <v>85</v>
      </c>
      <c r="E13" s="207" t="s">
        <v>96</v>
      </c>
      <c r="F13" s="183">
        <v>1613415.84</v>
      </c>
      <c r="G13" s="183">
        <v>1613415.84</v>
      </c>
      <c r="H13" s="183">
        <v>0</v>
      </c>
      <c r="I13" s="183"/>
      <c r="J13" s="170"/>
      <c r="K13" s="72"/>
      <c r="L13" s="218"/>
    </row>
    <row r="14" spans="1:12" ht="19.5" customHeight="1">
      <c r="A14" s="206" t="s">
        <v>95</v>
      </c>
      <c r="B14" s="206" t="s">
        <v>91</v>
      </c>
      <c r="C14" s="206" t="s">
        <v>91</v>
      </c>
      <c r="D14" s="206" t="s">
        <v>85</v>
      </c>
      <c r="E14" s="207" t="s">
        <v>97</v>
      </c>
      <c r="F14" s="183">
        <v>987970</v>
      </c>
      <c r="G14" s="183">
        <v>987970</v>
      </c>
      <c r="H14" s="183">
        <v>0</v>
      </c>
      <c r="I14" s="183"/>
      <c r="J14" s="170"/>
      <c r="K14" s="72"/>
      <c r="L14" s="72"/>
    </row>
    <row r="15" spans="1:12" ht="19.5" customHeight="1">
      <c r="A15" s="206" t="s">
        <v>95</v>
      </c>
      <c r="B15" s="206" t="s">
        <v>98</v>
      </c>
      <c r="C15" s="206" t="s">
        <v>88</v>
      </c>
      <c r="D15" s="206" t="s">
        <v>85</v>
      </c>
      <c r="E15" s="207" t="s">
        <v>99</v>
      </c>
      <c r="F15" s="183">
        <v>18672</v>
      </c>
      <c r="G15" s="183">
        <v>18672</v>
      </c>
      <c r="H15" s="183">
        <v>0</v>
      </c>
      <c r="I15" s="183"/>
      <c r="J15" s="170"/>
      <c r="K15" s="72"/>
      <c r="L15" s="72"/>
    </row>
    <row r="16" spans="1:12" ht="19.5" customHeight="1">
      <c r="A16" s="206" t="s">
        <v>100</v>
      </c>
      <c r="B16" s="206" t="s">
        <v>84</v>
      </c>
      <c r="C16" s="206" t="s">
        <v>88</v>
      </c>
      <c r="D16" s="206" t="s">
        <v>85</v>
      </c>
      <c r="E16" s="207" t="s">
        <v>101</v>
      </c>
      <c r="F16" s="183">
        <v>1248516</v>
      </c>
      <c r="G16" s="183">
        <v>1248516</v>
      </c>
      <c r="H16" s="183">
        <v>0</v>
      </c>
      <c r="I16" s="183"/>
      <c r="J16" s="170"/>
      <c r="K16" s="218"/>
      <c r="L16" s="218"/>
    </row>
    <row r="17" spans="1:12" ht="19.5" customHeight="1">
      <c r="A17" s="208"/>
      <c r="B17" s="208"/>
      <c r="C17" s="208"/>
      <c r="D17" s="209"/>
      <c r="E17" s="210"/>
      <c r="F17" s="211"/>
      <c r="G17" s="211"/>
      <c r="H17" s="211"/>
      <c r="I17" s="211"/>
      <c r="J17" s="211"/>
      <c r="K17" s="72"/>
      <c r="L17" s="72"/>
    </row>
    <row r="18" spans="1:12" ht="19.5" customHeight="1">
      <c r="A18" s="208"/>
      <c r="B18" s="208"/>
      <c r="C18" s="208"/>
      <c r="D18" s="209"/>
      <c r="E18" s="212"/>
      <c r="F18" s="211"/>
      <c r="G18" s="211"/>
      <c r="H18" s="211"/>
      <c r="I18" s="211"/>
      <c r="J18" s="211"/>
      <c r="K18" s="72"/>
      <c r="L18" s="72"/>
    </row>
    <row r="19" spans="1:12" ht="19.5" customHeight="1">
      <c r="A19" s="208"/>
      <c r="B19" s="208"/>
      <c r="C19" s="208"/>
      <c r="D19" s="208"/>
      <c r="E19" s="212"/>
      <c r="F19" s="211"/>
      <c r="G19" s="211"/>
      <c r="H19" s="211"/>
      <c r="I19" s="211"/>
      <c r="J19" s="211"/>
      <c r="K19" s="72"/>
      <c r="L19" s="72"/>
    </row>
    <row r="20" spans="1:12" ht="19.5" customHeight="1">
      <c r="A20" s="208"/>
      <c r="B20" s="208"/>
      <c r="C20" s="208"/>
      <c r="D20" s="208"/>
      <c r="E20" s="212"/>
      <c r="F20" s="211"/>
      <c r="G20" s="211"/>
      <c r="H20" s="211"/>
      <c r="I20" s="211"/>
      <c r="J20" s="211"/>
      <c r="K20" s="72"/>
      <c r="L20" s="72"/>
    </row>
    <row r="21" spans="1:12" ht="19.5" customHeight="1">
      <c r="A21" s="213"/>
      <c r="B21" s="213"/>
      <c r="C21" s="213"/>
      <c r="D21" s="213"/>
      <c r="E21" s="213"/>
      <c r="F21" s="214"/>
      <c r="G21" s="211"/>
      <c r="H21" s="211"/>
      <c r="I21" s="211"/>
      <c r="J21" s="211"/>
      <c r="K21" s="72"/>
      <c r="L21" s="72"/>
    </row>
    <row r="22" spans="1:12" ht="19.5" customHeight="1">
      <c r="A22" s="215"/>
      <c r="B22" s="215"/>
      <c r="C22" s="215"/>
      <c r="D22" s="215"/>
      <c r="E22" s="215"/>
      <c r="F22" s="214"/>
      <c r="G22" s="211"/>
      <c r="H22" s="211"/>
      <c r="I22" s="211"/>
      <c r="J22" s="211"/>
      <c r="K22" s="72"/>
      <c r="L22" s="72"/>
    </row>
    <row r="23" spans="1:12" ht="19.5" customHeight="1">
      <c r="A23" s="133"/>
      <c r="B23" s="133"/>
      <c r="C23" s="133"/>
      <c r="D23" s="133"/>
      <c r="E23" s="133"/>
      <c r="F23" s="133"/>
      <c r="G23" s="134"/>
      <c r="H23" s="134"/>
      <c r="I23" s="134"/>
      <c r="J23" s="134"/>
      <c r="K23" s="71"/>
      <c r="L23" s="71"/>
    </row>
    <row r="24" spans="1:12" ht="19.5" customHeight="1">
      <c r="A24" s="134"/>
      <c r="B24" s="134"/>
      <c r="C24" s="134"/>
      <c r="D24" s="134"/>
      <c r="E24" s="134"/>
      <c r="F24" s="134"/>
      <c r="G24" s="134"/>
      <c r="H24" s="134"/>
      <c r="I24" s="134"/>
      <c r="J24" s="134"/>
      <c r="K24" s="71"/>
      <c r="L24" s="71"/>
    </row>
    <row r="25" spans="1:12" ht="19.5" customHeight="1">
      <c r="A25" s="134"/>
      <c r="B25" s="134"/>
      <c r="C25" s="134"/>
      <c r="D25" s="134"/>
      <c r="E25" s="134"/>
      <c r="F25" s="134"/>
      <c r="G25" s="134"/>
      <c r="H25" s="134"/>
      <c r="I25" s="134"/>
      <c r="J25" s="134"/>
      <c r="K25" s="71"/>
      <c r="L25" s="71"/>
    </row>
    <row r="26" spans="1:12" ht="19.5" customHeight="1">
      <c r="A26" s="134"/>
      <c r="B26" s="134"/>
      <c r="C26" s="134"/>
      <c r="D26" s="134"/>
      <c r="E26" s="134"/>
      <c r="F26" s="134"/>
      <c r="G26" s="134"/>
      <c r="H26" s="134"/>
      <c r="I26" s="134"/>
      <c r="J26" s="134"/>
      <c r="K26" s="71"/>
      <c r="L26" s="71"/>
    </row>
    <row r="27" spans="1:12" ht="19.5" customHeight="1">
      <c r="A27" s="134"/>
      <c r="B27" s="134"/>
      <c r="C27" s="134"/>
      <c r="D27" s="134"/>
      <c r="E27" s="134"/>
      <c r="F27" s="134"/>
      <c r="G27" s="134"/>
      <c r="H27" s="134"/>
      <c r="I27" s="134"/>
      <c r="J27" s="134"/>
      <c r="K27" s="71"/>
      <c r="L27" s="71"/>
    </row>
    <row r="28" spans="1:12" ht="19.5" customHeight="1">
      <c r="A28" s="134"/>
      <c r="B28" s="134"/>
      <c r="C28" s="134"/>
      <c r="D28" s="134"/>
      <c r="E28" s="134"/>
      <c r="F28" s="134"/>
      <c r="G28" s="134"/>
      <c r="H28" s="134"/>
      <c r="I28" s="134"/>
      <c r="J28" s="134"/>
      <c r="K28" s="71"/>
      <c r="L28" s="71"/>
    </row>
    <row r="29" spans="1:12" ht="19.5" customHeight="1">
      <c r="A29" s="134"/>
      <c r="B29" s="134"/>
      <c r="C29" s="134"/>
      <c r="D29" s="134"/>
      <c r="E29" s="134"/>
      <c r="F29" s="134"/>
      <c r="G29" s="134"/>
      <c r="H29" s="134"/>
      <c r="I29" s="134"/>
      <c r="J29" s="134"/>
      <c r="K29" s="71"/>
      <c r="L29" s="71"/>
    </row>
    <row r="30" spans="1:12" ht="19.5" customHeight="1">
      <c r="A30" s="134"/>
      <c r="B30" s="134"/>
      <c r="C30" s="134"/>
      <c r="D30" s="134"/>
      <c r="E30" s="134"/>
      <c r="F30" s="134"/>
      <c r="G30" s="134"/>
      <c r="H30" s="134"/>
      <c r="I30" s="134"/>
      <c r="J30" s="134"/>
      <c r="K30" s="71"/>
      <c r="L30" s="71"/>
    </row>
    <row r="31" spans="1:12" ht="19.5" customHeight="1">
      <c r="A31" s="134"/>
      <c r="B31" s="134"/>
      <c r="C31" s="134"/>
      <c r="D31" s="134"/>
      <c r="E31" s="134"/>
      <c r="F31" s="134"/>
      <c r="G31" s="134"/>
      <c r="H31" s="134"/>
      <c r="I31" s="134"/>
      <c r="J31" s="134"/>
      <c r="K31" s="71"/>
      <c r="L31" s="71"/>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6">
      <selection activeCell="C26" sqref="C26"/>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59"/>
      <c r="B1" s="159"/>
      <c r="C1" s="159"/>
      <c r="D1" s="159"/>
      <c r="E1" s="159"/>
      <c r="F1" s="159"/>
      <c r="G1" s="159"/>
      <c r="H1" s="76" t="s">
        <v>108</v>
      </c>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4" ht="20.25" customHeight="1">
      <c r="A2" s="45" t="s">
        <v>109</v>
      </c>
      <c r="B2" s="45"/>
      <c r="C2" s="45"/>
      <c r="D2" s="45"/>
      <c r="E2" s="45"/>
      <c r="F2" s="45"/>
      <c r="G2" s="45"/>
      <c r="H2" s="45"/>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row>
    <row r="3" spans="1:34" ht="20.25" customHeight="1">
      <c r="A3" s="160" t="s">
        <v>5</v>
      </c>
      <c r="B3" s="161"/>
      <c r="C3" s="74"/>
      <c r="D3" s="74"/>
      <c r="E3" s="74"/>
      <c r="F3" s="74"/>
      <c r="G3" s="74"/>
      <c r="H3" s="48" t="s">
        <v>6</v>
      </c>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spans="1:34" ht="20.25" customHeight="1">
      <c r="A4" s="162" t="s">
        <v>7</v>
      </c>
      <c r="B4" s="162"/>
      <c r="C4" s="162" t="s">
        <v>8</v>
      </c>
      <c r="D4" s="162"/>
      <c r="E4" s="162"/>
      <c r="F4" s="162"/>
      <c r="G4" s="162"/>
      <c r="H4" s="162"/>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row>
    <row r="5" spans="1:34" ht="20.25" customHeight="1">
      <c r="A5" s="163" t="s">
        <v>9</v>
      </c>
      <c r="B5" s="164" t="s">
        <v>10</v>
      </c>
      <c r="C5" s="163" t="s">
        <v>9</v>
      </c>
      <c r="D5" s="163" t="s">
        <v>59</v>
      </c>
      <c r="E5" s="164" t="s">
        <v>110</v>
      </c>
      <c r="F5" s="165" t="s">
        <v>111</v>
      </c>
      <c r="G5" s="163" t="s">
        <v>112</v>
      </c>
      <c r="H5" s="165" t="s">
        <v>113</v>
      </c>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row>
    <row r="6" spans="1:34" ht="20.25" customHeight="1">
      <c r="A6" s="166" t="s">
        <v>114</v>
      </c>
      <c r="B6" s="167">
        <f>B7+B8+B9</f>
        <v>19723814.5</v>
      </c>
      <c r="C6" s="168" t="s">
        <v>115</v>
      </c>
      <c r="D6" s="169">
        <f>SUM(D7:D35)</f>
        <v>19723814.5</v>
      </c>
      <c r="E6" s="169">
        <f>SUM(E7:E35)</f>
        <v>19723814.5</v>
      </c>
      <c r="F6" s="169">
        <f>SUM(F7:F35)</f>
        <v>0</v>
      </c>
      <c r="G6" s="169">
        <f>SUM(G7:G35)</f>
        <v>0</v>
      </c>
      <c r="H6" s="170">
        <f>SUM(H7:H35)</f>
        <v>0</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row>
    <row r="7" spans="1:34" ht="20.25" customHeight="1">
      <c r="A7" s="171" t="s">
        <v>116</v>
      </c>
      <c r="B7" s="172">
        <v>19723814.5</v>
      </c>
      <c r="C7" s="168" t="s">
        <v>117</v>
      </c>
      <c r="D7" s="173">
        <f aca="true" t="shared" si="0" ref="D7:D28">SUM(E7:H7)</f>
        <v>15855240.66</v>
      </c>
      <c r="E7" s="174">
        <v>15855240.66</v>
      </c>
      <c r="F7" s="175"/>
      <c r="G7" s="176">
        <v>0</v>
      </c>
      <c r="H7" s="177"/>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row>
    <row r="8" spans="1:34" ht="20.25" customHeight="1">
      <c r="A8" s="171" t="s">
        <v>118</v>
      </c>
      <c r="B8" s="178">
        <v>0</v>
      </c>
      <c r="C8" s="168" t="s">
        <v>119</v>
      </c>
      <c r="D8" s="173">
        <f t="shared" si="0"/>
        <v>0</v>
      </c>
      <c r="E8" s="174">
        <v>0</v>
      </c>
      <c r="F8" s="175">
        <v>0</v>
      </c>
      <c r="G8" s="176">
        <v>0</v>
      </c>
      <c r="H8" s="177"/>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row>
    <row r="9" spans="1:34" ht="20.25" customHeight="1">
      <c r="A9" s="171" t="s">
        <v>120</v>
      </c>
      <c r="B9" s="179">
        <v>0</v>
      </c>
      <c r="C9" s="168" t="s">
        <v>121</v>
      </c>
      <c r="D9" s="173">
        <f t="shared" si="0"/>
        <v>0</v>
      </c>
      <c r="E9" s="174">
        <v>0</v>
      </c>
      <c r="F9" s="175">
        <v>0</v>
      </c>
      <c r="G9" s="176">
        <v>0</v>
      </c>
      <c r="H9" s="177"/>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row>
    <row r="10" spans="1:34" ht="20.25" customHeight="1">
      <c r="A10" s="166" t="s">
        <v>122</v>
      </c>
      <c r="B10" s="180"/>
      <c r="C10" s="168" t="s">
        <v>123</v>
      </c>
      <c r="D10" s="173">
        <f t="shared" si="0"/>
        <v>0</v>
      </c>
      <c r="E10" s="174">
        <v>0</v>
      </c>
      <c r="F10" s="175">
        <v>0</v>
      </c>
      <c r="G10" s="176">
        <v>0</v>
      </c>
      <c r="H10" s="177"/>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4" ht="20.25" customHeight="1">
      <c r="A11" s="166" t="s">
        <v>116</v>
      </c>
      <c r="B11" s="181"/>
      <c r="C11" s="168" t="s">
        <v>124</v>
      </c>
      <c r="D11" s="173">
        <f t="shared" si="0"/>
        <v>0</v>
      </c>
      <c r="E11" s="174">
        <v>0</v>
      </c>
      <c r="F11" s="175">
        <v>0</v>
      </c>
      <c r="G11" s="176">
        <v>0</v>
      </c>
      <c r="H11" s="177"/>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row>
    <row r="12" spans="1:34" ht="20.25" customHeight="1">
      <c r="A12" s="166" t="s">
        <v>118</v>
      </c>
      <c r="B12" s="181"/>
      <c r="C12" s="168" t="s">
        <v>125</v>
      </c>
      <c r="D12" s="173">
        <f t="shared" si="0"/>
        <v>0</v>
      </c>
      <c r="E12" s="174">
        <v>0</v>
      </c>
      <c r="F12" s="175">
        <v>0</v>
      </c>
      <c r="G12" s="176">
        <v>0</v>
      </c>
      <c r="H12" s="177"/>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row>
    <row r="13" spans="1:34" ht="20.25" customHeight="1">
      <c r="A13" s="166" t="s">
        <v>120</v>
      </c>
      <c r="B13" s="181"/>
      <c r="C13" s="168" t="s">
        <v>126</v>
      </c>
      <c r="D13" s="173">
        <f t="shared" si="0"/>
        <v>0</v>
      </c>
      <c r="E13" s="174">
        <v>0</v>
      </c>
      <c r="F13" s="175">
        <v>0</v>
      </c>
      <c r="G13" s="176">
        <v>0</v>
      </c>
      <c r="H13" s="177"/>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row>
    <row r="14" spans="1:34" ht="20.25" customHeight="1">
      <c r="A14" s="166" t="s">
        <v>127</v>
      </c>
      <c r="B14" s="181"/>
      <c r="C14" s="168" t="s">
        <v>128</v>
      </c>
      <c r="D14" s="173">
        <f t="shared" si="0"/>
        <v>2620057.84</v>
      </c>
      <c r="E14" s="174">
        <v>2620057.84</v>
      </c>
      <c r="F14" s="175">
        <v>0</v>
      </c>
      <c r="G14" s="176">
        <v>0</v>
      </c>
      <c r="H14" s="177"/>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row>
    <row r="15" spans="1:34" ht="20.25" customHeight="1">
      <c r="A15" s="182"/>
      <c r="B15" s="170"/>
      <c r="C15" s="166" t="s">
        <v>129</v>
      </c>
      <c r="D15" s="173">
        <f t="shared" si="0"/>
        <v>0</v>
      </c>
      <c r="E15" s="174">
        <v>0</v>
      </c>
      <c r="F15" s="175">
        <v>0</v>
      </c>
      <c r="G15" s="176">
        <v>0</v>
      </c>
      <c r="H15" s="177"/>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row>
    <row r="16" spans="1:34" ht="20.25" customHeight="1">
      <c r="A16" s="182"/>
      <c r="B16" s="170"/>
      <c r="C16" s="166" t="s">
        <v>130</v>
      </c>
      <c r="D16" s="173">
        <f t="shared" si="0"/>
        <v>0</v>
      </c>
      <c r="E16" s="174">
        <v>0</v>
      </c>
      <c r="F16" s="175">
        <v>0</v>
      </c>
      <c r="G16" s="176">
        <v>0</v>
      </c>
      <c r="H16" s="177"/>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row>
    <row r="17" spans="1:34" ht="20.25" customHeight="1">
      <c r="A17" s="182"/>
      <c r="B17" s="170"/>
      <c r="C17" s="166" t="s">
        <v>131</v>
      </c>
      <c r="D17" s="173">
        <f t="shared" si="0"/>
        <v>0</v>
      </c>
      <c r="E17" s="174">
        <v>0</v>
      </c>
      <c r="F17" s="175">
        <v>0</v>
      </c>
      <c r="G17" s="176">
        <v>0</v>
      </c>
      <c r="H17" s="177"/>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row>
    <row r="18" spans="1:34" ht="20.25" customHeight="1">
      <c r="A18" s="182"/>
      <c r="B18" s="170"/>
      <c r="C18" s="166" t="s">
        <v>132</v>
      </c>
      <c r="D18" s="173">
        <f t="shared" si="0"/>
        <v>0</v>
      </c>
      <c r="E18" s="174">
        <v>0</v>
      </c>
      <c r="F18" s="175">
        <v>0</v>
      </c>
      <c r="G18" s="176">
        <v>0</v>
      </c>
      <c r="H18" s="177"/>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row>
    <row r="19" spans="1:34" ht="20.25" customHeight="1">
      <c r="A19" s="182"/>
      <c r="B19" s="170"/>
      <c r="C19" s="166" t="s">
        <v>133</v>
      </c>
      <c r="D19" s="173">
        <f t="shared" si="0"/>
        <v>0</v>
      </c>
      <c r="E19" s="174">
        <v>0</v>
      </c>
      <c r="F19" s="175">
        <v>0</v>
      </c>
      <c r="G19" s="176">
        <v>0</v>
      </c>
      <c r="H19" s="177"/>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row>
    <row r="20" spans="1:34" ht="20.25" customHeight="1">
      <c r="A20" s="182"/>
      <c r="B20" s="170"/>
      <c r="C20" s="166" t="s">
        <v>134</v>
      </c>
      <c r="D20" s="173">
        <f t="shared" si="0"/>
        <v>0</v>
      </c>
      <c r="E20" s="174">
        <v>0</v>
      </c>
      <c r="F20" s="175">
        <v>0</v>
      </c>
      <c r="G20" s="176">
        <v>0</v>
      </c>
      <c r="H20" s="177"/>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row>
    <row r="21" spans="1:34" ht="20.25" customHeight="1">
      <c r="A21" s="182"/>
      <c r="B21" s="170"/>
      <c r="C21" s="166" t="s">
        <v>135</v>
      </c>
      <c r="D21" s="173">
        <f t="shared" si="0"/>
        <v>0</v>
      </c>
      <c r="E21" s="174">
        <v>0</v>
      </c>
      <c r="F21" s="175">
        <v>0</v>
      </c>
      <c r="G21" s="176">
        <v>0</v>
      </c>
      <c r="H21" s="177"/>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row>
    <row r="22" spans="1:34" ht="20.25" customHeight="1">
      <c r="A22" s="182"/>
      <c r="B22" s="170"/>
      <c r="C22" s="166" t="s">
        <v>136</v>
      </c>
      <c r="D22" s="173">
        <f t="shared" si="0"/>
        <v>0</v>
      </c>
      <c r="E22" s="174">
        <v>0</v>
      </c>
      <c r="F22" s="175">
        <v>0</v>
      </c>
      <c r="G22" s="176">
        <v>0</v>
      </c>
      <c r="H22" s="177"/>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1:34" ht="20.25" customHeight="1">
      <c r="A23" s="182"/>
      <c r="B23" s="170"/>
      <c r="C23" s="166" t="s">
        <v>137</v>
      </c>
      <c r="D23" s="173">
        <f t="shared" si="0"/>
        <v>0</v>
      </c>
      <c r="E23" s="174">
        <v>0</v>
      </c>
      <c r="F23" s="175">
        <v>0</v>
      </c>
      <c r="G23" s="176">
        <v>0</v>
      </c>
      <c r="H23" s="177"/>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pans="1:34" ht="20.25" customHeight="1">
      <c r="A24" s="182"/>
      <c r="B24" s="170"/>
      <c r="C24" s="166" t="s">
        <v>138</v>
      </c>
      <c r="D24" s="173">
        <f t="shared" si="0"/>
        <v>0</v>
      </c>
      <c r="E24" s="174">
        <v>0</v>
      </c>
      <c r="F24" s="175">
        <v>0</v>
      </c>
      <c r="G24" s="176">
        <v>0</v>
      </c>
      <c r="H24" s="177"/>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row>
    <row r="25" spans="1:34" ht="20.25" customHeight="1">
      <c r="A25" s="182"/>
      <c r="B25" s="170"/>
      <c r="C25" s="166" t="s">
        <v>139</v>
      </c>
      <c r="D25" s="173">
        <f t="shared" si="0"/>
        <v>0</v>
      </c>
      <c r="E25" s="174">
        <v>0</v>
      </c>
      <c r="F25" s="175">
        <v>0</v>
      </c>
      <c r="G25" s="176">
        <v>0</v>
      </c>
      <c r="H25" s="177"/>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row>
    <row r="26" spans="1:34" ht="20.25" customHeight="1">
      <c r="A26" s="166"/>
      <c r="B26" s="170"/>
      <c r="C26" s="166" t="s">
        <v>140</v>
      </c>
      <c r="D26" s="173">
        <f t="shared" si="0"/>
        <v>1248516</v>
      </c>
      <c r="E26" s="174">
        <v>1248516</v>
      </c>
      <c r="F26" s="175">
        <v>0</v>
      </c>
      <c r="G26" s="176">
        <v>0</v>
      </c>
      <c r="H26" s="177"/>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row>
    <row r="27" spans="1:34" ht="20.25" customHeight="1">
      <c r="A27" s="166"/>
      <c r="B27" s="170"/>
      <c r="C27" s="166" t="s">
        <v>141</v>
      </c>
      <c r="D27" s="173">
        <f t="shared" si="0"/>
        <v>0</v>
      </c>
      <c r="E27" s="174">
        <v>0</v>
      </c>
      <c r="F27" s="175">
        <v>0</v>
      </c>
      <c r="G27" s="176">
        <v>0</v>
      </c>
      <c r="H27" s="177"/>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row>
    <row r="28" spans="1:34" ht="20.25" customHeight="1">
      <c r="A28" s="166"/>
      <c r="B28" s="170"/>
      <c r="C28" s="166" t="s">
        <v>142</v>
      </c>
      <c r="D28" s="173">
        <f t="shared" si="0"/>
        <v>0</v>
      </c>
      <c r="E28" s="174">
        <v>0</v>
      </c>
      <c r="F28" s="175">
        <v>0</v>
      </c>
      <c r="G28" s="176">
        <v>0</v>
      </c>
      <c r="H28" s="177"/>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1:34" ht="20.25" customHeight="1">
      <c r="A29" s="166"/>
      <c r="B29" s="170"/>
      <c r="C29" s="166" t="s">
        <v>143</v>
      </c>
      <c r="D29" s="173"/>
      <c r="E29" s="174">
        <v>0</v>
      </c>
      <c r="F29" s="175">
        <v>0</v>
      </c>
      <c r="G29" s="176">
        <v>0</v>
      </c>
      <c r="H29" s="177"/>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row>
    <row r="30" spans="1:34" ht="20.25" customHeight="1">
      <c r="A30" s="166"/>
      <c r="B30" s="170"/>
      <c r="C30" s="166" t="s">
        <v>144</v>
      </c>
      <c r="D30" s="173">
        <f aca="true" t="shared" si="1" ref="D30:D35">SUM(E30:H30)</f>
        <v>0</v>
      </c>
      <c r="E30" s="174">
        <v>0</v>
      </c>
      <c r="F30" s="175">
        <v>0</v>
      </c>
      <c r="G30" s="176">
        <v>0</v>
      </c>
      <c r="H30" s="177"/>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row>
    <row r="31" spans="1:34" ht="20.25" customHeight="1">
      <c r="A31" s="166"/>
      <c r="B31" s="170"/>
      <c r="C31" s="166" t="s">
        <v>145</v>
      </c>
      <c r="D31" s="173">
        <f t="shared" si="1"/>
        <v>0</v>
      </c>
      <c r="E31" s="174">
        <v>0</v>
      </c>
      <c r="F31" s="175">
        <v>0</v>
      </c>
      <c r="G31" s="176">
        <v>0</v>
      </c>
      <c r="H31" s="177"/>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row>
    <row r="32" spans="1:34" ht="20.25" customHeight="1">
      <c r="A32" s="166"/>
      <c r="B32" s="170"/>
      <c r="C32" s="166" t="s">
        <v>146</v>
      </c>
      <c r="D32" s="173">
        <f t="shared" si="1"/>
        <v>0</v>
      </c>
      <c r="E32" s="174">
        <v>0</v>
      </c>
      <c r="F32" s="175">
        <v>0</v>
      </c>
      <c r="G32" s="176">
        <v>0</v>
      </c>
      <c r="H32" s="177"/>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row>
    <row r="33" spans="1:34" ht="20.25" customHeight="1">
      <c r="A33" s="166"/>
      <c r="B33" s="170"/>
      <c r="C33" s="166" t="s">
        <v>147</v>
      </c>
      <c r="D33" s="173">
        <f t="shared" si="1"/>
        <v>0</v>
      </c>
      <c r="E33" s="174">
        <v>0</v>
      </c>
      <c r="F33" s="175">
        <v>0</v>
      </c>
      <c r="G33" s="176">
        <v>0</v>
      </c>
      <c r="H33" s="177"/>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ht="20.25" customHeight="1">
      <c r="A34" s="166"/>
      <c r="B34" s="170"/>
      <c r="C34" s="166" t="s">
        <v>148</v>
      </c>
      <c r="D34" s="173">
        <f t="shared" si="1"/>
        <v>0</v>
      </c>
      <c r="E34" s="174">
        <v>0</v>
      </c>
      <c r="F34" s="175">
        <v>0</v>
      </c>
      <c r="G34" s="176">
        <v>0</v>
      </c>
      <c r="H34" s="177"/>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4" ht="20.25" customHeight="1">
      <c r="A35" s="166"/>
      <c r="B35" s="170"/>
      <c r="C35" s="166" t="s">
        <v>149</v>
      </c>
      <c r="D35" s="173">
        <f t="shared" si="1"/>
        <v>0</v>
      </c>
      <c r="E35" s="183">
        <v>0</v>
      </c>
      <c r="F35" s="112">
        <v>0</v>
      </c>
      <c r="G35" s="109">
        <v>0</v>
      </c>
      <c r="H35" s="177"/>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row>
    <row r="36" spans="1:34" ht="20.25" customHeight="1">
      <c r="A36" s="163"/>
      <c r="B36" s="184"/>
      <c r="C36" s="163"/>
      <c r="D36" s="184"/>
      <c r="E36" s="185"/>
      <c r="F36" s="180"/>
      <c r="G36" s="180"/>
      <c r="H36" s="181"/>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row>
    <row r="37" spans="1:34" ht="20.25" customHeight="1">
      <c r="A37" s="166"/>
      <c r="B37" s="170"/>
      <c r="C37" s="166" t="s">
        <v>150</v>
      </c>
      <c r="D37" s="184">
        <f>SUM(E37:H37)</f>
        <v>0</v>
      </c>
      <c r="E37" s="181"/>
      <c r="F37" s="181"/>
      <c r="G37" s="181"/>
      <c r="H37" s="181"/>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row>
    <row r="38" spans="1:34" ht="20.25" customHeight="1">
      <c r="A38" s="166"/>
      <c r="B38" s="186"/>
      <c r="C38" s="166"/>
      <c r="D38" s="184"/>
      <c r="E38" s="184"/>
      <c r="F38" s="184"/>
      <c r="G38" s="184"/>
      <c r="H38" s="184"/>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row>
    <row r="39" spans="1:34" ht="20.25" customHeight="1">
      <c r="A39" s="163" t="s">
        <v>54</v>
      </c>
      <c r="B39" s="186">
        <f>SUM(B6,B10)</f>
        <v>19723814.5</v>
      </c>
      <c r="C39" s="163" t="s">
        <v>55</v>
      </c>
      <c r="D39" s="184">
        <f>SUM(E39:H39)</f>
        <v>19723814.5</v>
      </c>
      <c r="E39" s="184">
        <f>SUM(E7:E37)</f>
        <v>19723814.5</v>
      </c>
      <c r="F39" s="184">
        <f>SUM(F7:F37)</f>
        <v>0</v>
      </c>
      <c r="G39" s="184">
        <f>SUM(G7:G37)</f>
        <v>0</v>
      </c>
      <c r="H39" s="184">
        <f>SUM(H7:H37)</f>
        <v>0</v>
      </c>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row>
    <row r="40" spans="1:34" ht="20.25" customHeight="1">
      <c r="A40" s="187"/>
      <c r="B40" s="188"/>
      <c r="C40" s="189"/>
      <c r="D40" s="189"/>
      <c r="E40" s="189"/>
      <c r="F40" s="189"/>
      <c r="G40" s="18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90"/>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20"/>
  <sheetViews>
    <sheetView showGridLines="0" showZeros="0" workbookViewId="0" topLeftCell="A7">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38"/>
      <c r="B1" s="139"/>
      <c r="C1" s="139"/>
      <c r="D1" s="139"/>
      <c r="E1" s="139"/>
      <c r="F1" s="139"/>
      <c r="G1" s="139"/>
      <c r="H1" s="139"/>
      <c r="I1" s="139"/>
      <c r="J1" s="139"/>
      <c r="K1" s="139"/>
      <c r="L1" s="139"/>
      <c r="M1" s="139"/>
      <c r="N1" s="139"/>
      <c r="O1" s="71"/>
      <c r="P1" s="134"/>
      <c r="Q1" s="134"/>
      <c r="R1" s="134"/>
      <c r="S1" s="134"/>
      <c r="T1" s="134"/>
      <c r="U1" s="134"/>
      <c r="V1" s="134"/>
      <c r="W1" s="134"/>
      <c r="X1" s="134"/>
      <c r="Y1" s="134"/>
      <c r="Z1" s="134"/>
      <c r="AA1" s="134"/>
      <c r="AB1" s="134"/>
      <c r="AC1" s="134"/>
      <c r="AD1" s="134"/>
      <c r="AE1" s="134"/>
      <c r="AF1" s="134"/>
      <c r="AG1" s="134"/>
      <c r="AH1" s="134"/>
      <c r="AI1" s="134"/>
      <c r="AJ1" s="71"/>
      <c r="AK1" s="71"/>
      <c r="AL1" s="155" t="s">
        <v>151</v>
      </c>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row>
    <row r="2" spans="1:250" ht="19.5" customHeight="1">
      <c r="A2" s="140" t="s">
        <v>152</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row>
    <row r="3" spans="1:250" ht="19.5" customHeight="1">
      <c r="A3" s="141" t="s">
        <v>5</v>
      </c>
      <c r="B3" s="141"/>
      <c r="C3" s="141" t="s">
        <v>153</v>
      </c>
      <c r="D3" s="141"/>
      <c r="E3" s="125"/>
      <c r="F3" s="125"/>
      <c r="G3" s="125"/>
      <c r="H3" s="125"/>
      <c r="I3" s="125"/>
      <c r="J3" s="125"/>
      <c r="K3" s="125"/>
      <c r="L3" s="125"/>
      <c r="M3" s="125"/>
      <c r="N3" s="125"/>
      <c r="P3" s="151"/>
      <c r="Q3" s="151"/>
      <c r="R3" s="151"/>
      <c r="S3" s="151"/>
      <c r="T3" s="151"/>
      <c r="U3" s="151"/>
      <c r="V3" s="151"/>
      <c r="W3" s="151"/>
      <c r="X3" s="151"/>
      <c r="Y3" s="151"/>
      <c r="Z3" s="151"/>
      <c r="AA3" s="151"/>
      <c r="AB3" s="151"/>
      <c r="AC3" s="151"/>
      <c r="AD3" s="151"/>
      <c r="AE3" s="151"/>
      <c r="AF3" s="68"/>
      <c r="AG3" s="68"/>
      <c r="AH3" s="68"/>
      <c r="AI3" s="68"/>
      <c r="AL3" s="48" t="s">
        <v>6</v>
      </c>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row>
    <row r="4" spans="1:250" ht="19.5" customHeight="1">
      <c r="A4" s="49" t="s">
        <v>58</v>
      </c>
      <c r="B4" s="49"/>
      <c r="C4" s="129"/>
      <c r="D4" s="130"/>
      <c r="E4" s="142" t="s">
        <v>154</v>
      </c>
      <c r="F4" s="143" t="s">
        <v>155</v>
      </c>
      <c r="G4" s="144"/>
      <c r="H4" s="144"/>
      <c r="I4" s="144"/>
      <c r="J4" s="144"/>
      <c r="K4" s="144"/>
      <c r="L4" s="144"/>
      <c r="M4" s="144"/>
      <c r="N4" s="144"/>
      <c r="O4" s="152"/>
      <c r="P4" s="153" t="s">
        <v>156</v>
      </c>
      <c r="Q4" s="144"/>
      <c r="R4" s="144"/>
      <c r="S4" s="144"/>
      <c r="T4" s="144"/>
      <c r="U4" s="144"/>
      <c r="V4" s="152"/>
      <c r="W4" s="153" t="s">
        <v>157</v>
      </c>
      <c r="X4" s="144"/>
      <c r="Y4" s="144"/>
      <c r="Z4" s="144"/>
      <c r="AA4" s="144"/>
      <c r="AB4" s="144"/>
      <c r="AC4" s="144"/>
      <c r="AD4" s="144"/>
      <c r="AE4" s="144"/>
      <c r="AF4" s="144"/>
      <c r="AG4" s="144"/>
      <c r="AH4" s="144"/>
      <c r="AI4" s="144"/>
      <c r="AJ4" s="144"/>
      <c r="AK4" s="144"/>
      <c r="AL4" s="144"/>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row>
    <row r="5" spans="1:250" ht="19.5" customHeight="1">
      <c r="A5" s="79" t="s">
        <v>69</v>
      </c>
      <c r="B5" s="79"/>
      <c r="C5" s="97" t="s">
        <v>70</v>
      </c>
      <c r="D5" s="97" t="s">
        <v>158</v>
      </c>
      <c r="E5" s="142"/>
      <c r="F5" s="78" t="s">
        <v>59</v>
      </c>
      <c r="G5" s="145" t="s">
        <v>159</v>
      </c>
      <c r="H5" s="146"/>
      <c r="I5" s="146"/>
      <c r="J5" s="145" t="s">
        <v>160</v>
      </c>
      <c r="K5" s="146"/>
      <c r="L5" s="146"/>
      <c r="M5" s="145" t="s">
        <v>161</v>
      </c>
      <c r="N5" s="146"/>
      <c r="O5" s="154"/>
      <c r="P5" s="78" t="s">
        <v>59</v>
      </c>
      <c r="Q5" s="145" t="s">
        <v>159</v>
      </c>
      <c r="R5" s="146"/>
      <c r="S5" s="146"/>
      <c r="T5" s="145" t="s">
        <v>160</v>
      </c>
      <c r="U5" s="146"/>
      <c r="V5" s="154"/>
      <c r="W5" s="78" t="s">
        <v>59</v>
      </c>
      <c r="X5" s="145" t="s">
        <v>159</v>
      </c>
      <c r="Y5" s="146"/>
      <c r="Z5" s="146"/>
      <c r="AA5" s="145" t="s">
        <v>160</v>
      </c>
      <c r="AB5" s="146"/>
      <c r="AC5" s="146"/>
      <c r="AD5" s="145" t="s">
        <v>161</v>
      </c>
      <c r="AE5" s="146"/>
      <c r="AF5" s="146"/>
      <c r="AG5" s="145" t="s">
        <v>162</v>
      </c>
      <c r="AH5" s="146"/>
      <c r="AI5" s="146"/>
      <c r="AJ5" s="145" t="s">
        <v>113</v>
      </c>
      <c r="AK5" s="146"/>
      <c r="AL5" s="146"/>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row>
    <row r="6" spans="1:250" ht="29.25" customHeight="1">
      <c r="A6" s="95" t="s">
        <v>79</v>
      </c>
      <c r="B6" s="95" t="s">
        <v>80</v>
      </c>
      <c r="C6" s="103"/>
      <c r="D6" s="103"/>
      <c r="E6" s="147"/>
      <c r="F6" s="148"/>
      <c r="G6" s="149" t="s">
        <v>74</v>
      </c>
      <c r="H6" s="150" t="s">
        <v>104</v>
      </c>
      <c r="I6" s="150" t="s">
        <v>105</v>
      </c>
      <c r="J6" s="149" t="s">
        <v>74</v>
      </c>
      <c r="K6" s="150" t="s">
        <v>104</v>
      </c>
      <c r="L6" s="150" t="s">
        <v>105</v>
      </c>
      <c r="M6" s="149" t="s">
        <v>74</v>
      </c>
      <c r="N6" s="150" t="s">
        <v>104</v>
      </c>
      <c r="O6" s="103" t="s">
        <v>105</v>
      </c>
      <c r="P6" s="148"/>
      <c r="Q6" s="149" t="s">
        <v>74</v>
      </c>
      <c r="R6" s="95" t="s">
        <v>104</v>
      </c>
      <c r="S6" s="95" t="s">
        <v>105</v>
      </c>
      <c r="T6" s="149" t="s">
        <v>74</v>
      </c>
      <c r="U6" s="95" t="s">
        <v>104</v>
      </c>
      <c r="V6" s="103" t="s">
        <v>105</v>
      </c>
      <c r="W6" s="148"/>
      <c r="X6" s="149" t="s">
        <v>74</v>
      </c>
      <c r="Y6" s="95" t="s">
        <v>104</v>
      </c>
      <c r="Z6" s="150" t="s">
        <v>105</v>
      </c>
      <c r="AA6" s="149" t="s">
        <v>74</v>
      </c>
      <c r="AB6" s="150" t="s">
        <v>104</v>
      </c>
      <c r="AC6" s="150" t="s">
        <v>105</v>
      </c>
      <c r="AD6" s="149" t="s">
        <v>74</v>
      </c>
      <c r="AE6" s="150" t="s">
        <v>104</v>
      </c>
      <c r="AF6" s="150" t="s">
        <v>105</v>
      </c>
      <c r="AG6" s="149" t="s">
        <v>74</v>
      </c>
      <c r="AH6" s="150" t="s">
        <v>104</v>
      </c>
      <c r="AI6" s="150" t="s">
        <v>105</v>
      </c>
      <c r="AJ6" s="149" t="s">
        <v>74</v>
      </c>
      <c r="AK6" s="150" t="s">
        <v>104</v>
      </c>
      <c r="AL6" s="150" t="s">
        <v>105</v>
      </c>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row>
    <row r="7" spans="1:250" ht="22.5" customHeight="1">
      <c r="A7" s="108"/>
      <c r="B7" s="108"/>
      <c r="C7" s="21"/>
      <c r="D7" s="120" t="s">
        <v>59</v>
      </c>
      <c r="E7" s="109">
        <v>19723814.5</v>
      </c>
      <c r="F7" s="110">
        <v>19723814.5</v>
      </c>
      <c r="G7" s="111">
        <v>19723814.5</v>
      </c>
      <c r="H7" s="112">
        <v>17836814.5</v>
      </c>
      <c r="I7" s="109">
        <v>1887000</v>
      </c>
      <c r="J7" s="111">
        <v>0</v>
      </c>
      <c r="K7" s="112">
        <v>0</v>
      </c>
      <c r="L7" s="112">
        <v>0</v>
      </c>
      <c r="M7" s="109">
        <v>0</v>
      </c>
      <c r="N7" s="111">
        <v>0</v>
      </c>
      <c r="O7" s="109">
        <v>0</v>
      </c>
      <c r="P7" s="111"/>
      <c r="Q7" s="112"/>
      <c r="R7" s="112"/>
      <c r="S7" s="112"/>
      <c r="T7" s="112"/>
      <c r="U7" s="112"/>
      <c r="V7" s="112"/>
      <c r="W7" s="112"/>
      <c r="X7" s="112"/>
      <c r="Y7" s="112"/>
      <c r="Z7" s="112"/>
      <c r="AA7" s="112"/>
      <c r="AB7" s="112"/>
      <c r="AC7" s="112"/>
      <c r="AD7" s="112"/>
      <c r="AE7" s="112"/>
      <c r="AF7" s="112"/>
      <c r="AG7" s="112"/>
      <c r="AH7" s="112"/>
      <c r="AI7" s="112"/>
      <c r="AJ7" s="112"/>
      <c r="AK7" s="112"/>
      <c r="AL7" s="109"/>
      <c r="AM7" s="156"/>
      <c r="AN7" s="157"/>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row>
    <row r="8" spans="1:38" ht="22.5" customHeight="1">
      <c r="A8" s="108" t="s">
        <v>163</v>
      </c>
      <c r="B8" s="108" t="s">
        <v>88</v>
      </c>
      <c r="C8" s="21" t="s">
        <v>85</v>
      </c>
      <c r="D8" s="120" t="s">
        <v>164</v>
      </c>
      <c r="E8" s="109">
        <v>9621034</v>
      </c>
      <c r="F8" s="110">
        <v>9621034</v>
      </c>
      <c r="G8" s="111">
        <v>9621034</v>
      </c>
      <c r="H8" s="112">
        <v>9621034</v>
      </c>
      <c r="I8" s="109">
        <v>0</v>
      </c>
      <c r="J8" s="111">
        <v>0</v>
      </c>
      <c r="K8" s="112">
        <v>0</v>
      </c>
      <c r="L8" s="112">
        <v>0</v>
      </c>
      <c r="M8" s="109">
        <v>0</v>
      </c>
      <c r="N8" s="111">
        <v>0</v>
      </c>
      <c r="O8" s="109">
        <v>0</v>
      </c>
      <c r="P8" s="111"/>
      <c r="Q8" s="112"/>
      <c r="R8" s="112"/>
      <c r="S8" s="112"/>
      <c r="T8" s="112"/>
      <c r="U8" s="112"/>
      <c r="V8" s="112"/>
      <c r="W8" s="112"/>
      <c r="X8" s="112"/>
      <c r="Y8" s="112"/>
      <c r="Z8" s="112"/>
      <c r="AA8" s="112"/>
      <c r="AB8" s="112"/>
      <c r="AC8" s="112"/>
      <c r="AD8" s="112"/>
      <c r="AE8" s="112"/>
      <c r="AF8" s="112"/>
      <c r="AG8" s="112"/>
      <c r="AH8" s="112"/>
      <c r="AI8" s="112"/>
      <c r="AJ8" s="112"/>
      <c r="AK8" s="112"/>
      <c r="AL8" s="109"/>
    </row>
    <row r="9" spans="1:38" ht="22.5" customHeight="1">
      <c r="A9" s="108" t="s">
        <v>163</v>
      </c>
      <c r="B9" s="108" t="s">
        <v>84</v>
      </c>
      <c r="C9" s="21" t="s">
        <v>85</v>
      </c>
      <c r="D9" s="120" t="s">
        <v>165</v>
      </c>
      <c r="E9" s="109">
        <v>1711884</v>
      </c>
      <c r="F9" s="110">
        <v>1711884</v>
      </c>
      <c r="G9" s="111">
        <v>1711884</v>
      </c>
      <c r="H9" s="112">
        <v>1711884</v>
      </c>
      <c r="I9" s="109">
        <v>0</v>
      </c>
      <c r="J9" s="111">
        <v>0</v>
      </c>
      <c r="K9" s="112">
        <v>0</v>
      </c>
      <c r="L9" s="112">
        <v>0</v>
      </c>
      <c r="M9" s="109">
        <v>0</v>
      </c>
      <c r="N9" s="111">
        <v>0</v>
      </c>
      <c r="O9" s="109">
        <v>0</v>
      </c>
      <c r="P9" s="111"/>
      <c r="Q9" s="112"/>
      <c r="R9" s="112"/>
      <c r="S9" s="112"/>
      <c r="T9" s="112"/>
      <c r="U9" s="112"/>
      <c r="V9" s="112"/>
      <c r="W9" s="112"/>
      <c r="X9" s="112"/>
      <c r="Y9" s="112"/>
      <c r="Z9" s="112"/>
      <c r="AA9" s="112"/>
      <c r="AB9" s="112"/>
      <c r="AC9" s="112"/>
      <c r="AD9" s="112"/>
      <c r="AE9" s="112"/>
      <c r="AF9" s="112"/>
      <c r="AG9" s="112"/>
      <c r="AH9" s="112"/>
      <c r="AI9" s="112"/>
      <c r="AJ9" s="112"/>
      <c r="AK9" s="112"/>
      <c r="AL9" s="109"/>
    </row>
    <row r="10" spans="1:38" ht="22.5" customHeight="1">
      <c r="A10" s="108" t="s">
        <v>163</v>
      </c>
      <c r="B10" s="108" t="s">
        <v>166</v>
      </c>
      <c r="C10" s="21" t="s">
        <v>85</v>
      </c>
      <c r="D10" s="120" t="s">
        <v>101</v>
      </c>
      <c r="E10" s="109">
        <v>1185606</v>
      </c>
      <c r="F10" s="110">
        <v>1185606</v>
      </c>
      <c r="G10" s="111">
        <v>1185606</v>
      </c>
      <c r="H10" s="112">
        <v>1185606</v>
      </c>
      <c r="I10" s="109">
        <v>0</v>
      </c>
      <c r="J10" s="111">
        <v>0</v>
      </c>
      <c r="K10" s="112">
        <v>0</v>
      </c>
      <c r="L10" s="112">
        <v>0</v>
      </c>
      <c r="M10" s="109">
        <v>0</v>
      </c>
      <c r="N10" s="111">
        <v>0</v>
      </c>
      <c r="O10" s="109">
        <v>0</v>
      </c>
      <c r="P10" s="111"/>
      <c r="Q10" s="112"/>
      <c r="R10" s="112"/>
      <c r="S10" s="112"/>
      <c r="T10" s="112"/>
      <c r="U10" s="112"/>
      <c r="V10" s="112"/>
      <c r="W10" s="112"/>
      <c r="X10" s="112"/>
      <c r="Y10" s="112"/>
      <c r="Z10" s="112"/>
      <c r="AA10" s="112"/>
      <c r="AB10" s="112"/>
      <c r="AC10" s="112"/>
      <c r="AD10" s="112"/>
      <c r="AE10" s="112"/>
      <c r="AF10" s="112"/>
      <c r="AG10" s="112"/>
      <c r="AH10" s="112"/>
      <c r="AI10" s="112"/>
      <c r="AJ10" s="112"/>
      <c r="AK10" s="112"/>
      <c r="AL10" s="109"/>
    </row>
    <row r="11" spans="1:38" ht="22.5" customHeight="1">
      <c r="A11" s="108" t="s">
        <v>163</v>
      </c>
      <c r="B11" s="108" t="s">
        <v>167</v>
      </c>
      <c r="C11" s="21" t="s">
        <v>85</v>
      </c>
      <c r="D11" s="120" t="s">
        <v>168</v>
      </c>
      <c r="E11" s="109">
        <v>654438</v>
      </c>
      <c r="F11" s="110">
        <v>654438</v>
      </c>
      <c r="G11" s="111">
        <v>654438</v>
      </c>
      <c r="H11" s="112">
        <v>654438</v>
      </c>
      <c r="I11" s="109">
        <v>0</v>
      </c>
      <c r="J11" s="111">
        <v>0</v>
      </c>
      <c r="K11" s="112">
        <v>0</v>
      </c>
      <c r="L11" s="112">
        <v>0</v>
      </c>
      <c r="M11" s="109">
        <v>0</v>
      </c>
      <c r="N11" s="111">
        <v>0</v>
      </c>
      <c r="O11" s="109">
        <v>0</v>
      </c>
      <c r="P11" s="111"/>
      <c r="Q11" s="112"/>
      <c r="R11" s="112"/>
      <c r="S11" s="112"/>
      <c r="T11" s="112"/>
      <c r="U11" s="112"/>
      <c r="V11" s="112"/>
      <c r="W11" s="112"/>
      <c r="X11" s="112"/>
      <c r="Y11" s="112"/>
      <c r="Z11" s="112"/>
      <c r="AA11" s="112"/>
      <c r="AB11" s="112"/>
      <c r="AC11" s="112"/>
      <c r="AD11" s="112"/>
      <c r="AE11" s="112"/>
      <c r="AF11" s="112"/>
      <c r="AG11" s="112"/>
      <c r="AH11" s="112"/>
      <c r="AI11" s="112"/>
      <c r="AJ11" s="112"/>
      <c r="AK11" s="112"/>
      <c r="AL11" s="109"/>
    </row>
    <row r="12" spans="1:38" ht="22.5" customHeight="1">
      <c r="A12" s="108" t="s">
        <v>169</v>
      </c>
      <c r="B12" s="108" t="s">
        <v>88</v>
      </c>
      <c r="C12" s="21" t="s">
        <v>85</v>
      </c>
      <c r="D12" s="120" t="s">
        <v>170</v>
      </c>
      <c r="E12" s="109">
        <v>2109340.68</v>
      </c>
      <c r="F12" s="110">
        <v>2109340.68</v>
      </c>
      <c r="G12" s="111">
        <v>2109340.68</v>
      </c>
      <c r="H12" s="112">
        <v>2019340.68</v>
      </c>
      <c r="I12" s="109">
        <v>90000</v>
      </c>
      <c r="J12" s="111">
        <v>0</v>
      </c>
      <c r="K12" s="112">
        <v>0</v>
      </c>
      <c r="L12" s="112">
        <v>0</v>
      </c>
      <c r="M12" s="109">
        <v>0</v>
      </c>
      <c r="N12" s="111">
        <v>0</v>
      </c>
      <c r="O12" s="109">
        <v>0</v>
      </c>
      <c r="P12" s="111"/>
      <c r="Q12" s="112"/>
      <c r="R12" s="112"/>
      <c r="S12" s="112"/>
      <c r="T12" s="112"/>
      <c r="U12" s="112"/>
      <c r="V12" s="112"/>
      <c r="W12" s="112"/>
      <c r="X12" s="112"/>
      <c r="Y12" s="112"/>
      <c r="Z12" s="112"/>
      <c r="AA12" s="112"/>
      <c r="AB12" s="112"/>
      <c r="AC12" s="112"/>
      <c r="AD12" s="112"/>
      <c r="AE12" s="112"/>
      <c r="AF12" s="112"/>
      <c r="AG12" s="112"/>
      <c r="AH12" s="112"/>
      <c r="AI12" s="112"/>
      <c r="AJ12" s="112"/>
      <c r="AK12" s="112"/>
      <c r="AL12" s="109"/>
    </row>
    <row r="13" spans="1:38" ht="22.5" customHeight="1">
      <c r="A13" s="108" t="s">
        <v>169</v>
      </c>
      <c r="B13" s="108" t="s">
        <v>84</v>
      </c>
      <c r="C13" s="21" t="s">
        <v>85</v>
      </c>
      <c r="D13" s="120" t="s">
        <v>171</v>
      </c>
      <c r="E13" s="109">
        <v>249000</v>
      </c>
      <c r="F13" s="110">
        <v>249000</v>
      </c>
      <c r="G13" s="111">
        <v>249000</v>
      </c>
      <c r="H13" s="112">
        <v>0</v>
      </c>
      <c r="I13" s="109">
        <v>249000</v>
      </c>
      <c r="J13" s="111">
        <v>0</v>
      </c>
      <c r="K13" s="112">
        <v>0</v>
      </c>
      <c r="L13" s="112">
        <v>0</v>
      </c>
      <c r="M13" s="109">
        <v>0</v>
      </c>
      <c r="N13" s="111">
        <v>0</v>
      </c>
      <c r="O13" s="109">
        <v>0</v>
      </c>
      <c r="P13" s="111"/>
      <c r="Q13" s="112"/>
      <c r="R13" s="112"/>
      <c r="S13" s="112"/>
      <c r="T13" s="112"/>
      <c r="U13" s="112"/>
      <c r="V13" s="112"/>
      <c r="W13" s="112"/>
      <c r="X13" s="112"/>
      <c r="Y13" s="112"/>
      <c r="Z13" s="112"/>
      <c r="AA13" s="112"/>
      <c r="AB13" s="112"/>
      <c r="AC13" s="112"/>
      <c r="AD13" s="112"/>
      <c r="AE13" s="112"/>
      <c r="AF13" s="112"/>
      <c r="AG13" s="112"/>
      <c r="AH13" s="112"/>
      <c r="AI13" s="112"/>
      <c r="AJ13" s="112"/>
      <c r="AK13" s="112"/>
      <c r="AL13" s="109"/>
    </row>
    <row r="14" spans="1:38" ht="22.5" customHeight="1">
      <c r="A14" s="108" t="s">
        <v>169</v>
      </c>
      <c r="B14" s="108" t="s">
        <v>172</v>
      </c>
      <c r="C14" s="21" t="s">
        <v>85</v>
      </c>
      <c r="D14" s="120" t="s">
        <v>173</v>
      </c>
      <c r="E14" s="109">
        <v>26505</v>
      </c>
      <c r="F14" s="110">
        <v>26505</v>
      </c>
      <c r="G14" s="111">
        <v>26505</v>
      </c>
      <c r="H14" s="112">
        <v>26505</v>
      </c>
      <c r="I14" s="109">
        <v>0</v>
      </c>
      <c r="J14" s="111">
        <v>0</v>
      </c>
      <c r="K14" s="112">
        <v>0</v>
      </c>
      <c r="L14" s="112">
        <v>0</v>
      </c>
      <c r="M14" s="109">
        <v>0</v>
      </c>
      <c r="N14" s="111">
        <v>0</v>
      </c>
      <c r="O14" s="109">
        <v>0</v>
      </c>
      <c r="P14" s="111"/>
      <c r="Q14" s="112"/>
      <c r="R14" s="112"/>
      <c r="S14" s="112"/>
      <c r="T14" s="112"/>
      <c r="U14" s="112"/>
      <c r="V14" s="112"/>
      <c r="W14" s="112"/>
      <c r="X14" s="112"/>
      <c r="Y14" s="112"/>
      <c r="Z14" s="112"/>
      <c r="AA14" s="112"/>
      <c r="AB14" s="112"/>
      <c r="AC14" s="112"/>
      <c r="AD14" s="112"/>
      <c r="AE14" s="112"/>
      <c r="AF14" s="112"/>
      <c r="AG14" s="112"/>
      <c r="AH14" s="112"/>
      <c r="AI14" s="112"/>
      <c r="AJ14" s="112"/>
      <c r="AK14" s="112"/>
      <c r="AL14" s="109"/>
    </row>
    <row r="15" spans="1:38" ht="22.5" customHeight="1">
      <c r="A15" s="108" t="s">
        <v>169</v>
      </c>
      <c r="B15" s="108" t="s">
        <v>98</v>
      </c>
      <c r="C15" s="21" t="s">
        <v>85</v>
      </c>
      <c r="D15" s="120" t="s">
        <v>174</v>
      </c>
      <c r="E15" s="109">
        <v>34200</v>
      </c>
      <c r="F15" s="110">
        <v>34200</v>
      </c>
      <c r="G15" s="111">
        <v>34200</v>
      </c>
      <c r="H15" s="112">
        <v>34200</v>
      </c>
      <c r="I15" s="109">
        <v>0</v>
      </c>
      <c r="J15" s="111">
        <v>0</v>
      </c>
      <c r="K15" s="112">
        <v>0</v>
      </c>
      <c r="L15" s="112">
        <v>0</v>
      </c>
      <c r="M15" s="109">
        <v>0</v>
      </c>
      <c r="N15" s="111">
        <v>0</v>
      </c>
      <c r="O15" s="109">
        <v>0</v>
      </c>
      <c r="P15" s="111"/>
      <c r="Q15" s="112"/>
      <c r="R15" s="112"/>
      <c r="S15" s="112"/>
      <c r="T15" s="112"/>
      <c r="U15" s="112"/>
      <c r="V15" s="112"/>
      <c r="W15" s="112"/>
      <c r="X15" s="112"/>
      <c r="Y15" s="112"/>
      <c r="Z15" s="112"/>
      <c r="AA15" s="112"/>
      <c r="AB15" s="112"/>
      <c r="AC15" s="112"/>
      <c r="AD15" s="112"/>
      <c r="AE15" s="112"/>
      <c r="AF15" s="112"/>
      <c r="AG15" s="112"/>
      <c r="AH15" s="112"/>
      <c r="AI15" s="112"/>
      <c r="AJ15" s="112"/>
      <c r="AK15" s="112"/>
      <c r="AL15" s="109"/>
    </row>
    <row r="16" spans="1:38" ht="22.5" customHeight="1">
      <c r="A16" s="108" t="s">
        <v>169</v>
      </c>
      <c r="B16" s="108" t="s">
        <v>167</v>
      </c>
      <c r="C16" s="21" t="s">
        <v>85</v>
      </c>
      <c r="D16" s="120" t="s">
        <v>175</v>
      </c>
      <c r="E16" s="109">
        <v>1829414.84</v>
      </c>
      <c r="F16" s="110">
        <v>1829414.84</v>
      </c>
      <c r="G16" s="111">
        <v>1829414.84</v>
      </c>
      <c r="H16" s="112">
        <v>323414.84</v>
      </c>
      <c r="I16" s="109">
        <v>1506000</v>
      </c>
      <c r="J16" s="111">
        <v>0</v>
      </c>
      <c r="K16" s="112">
        <v>0</v>
      </c>
      <c r="L16" s="112">
        <v>0</v>
      </c>
      <c r="M16" s="109">
        <v>0</v>
      </c>
      <c r="N16" s="111">
        <v>0</v>
      </c>
      <c r="O16" s="109">
        <v>0</v>
      </c>
      <c r="P16" s="111"/>
      <c r="Q16" s="112"/>
      <c r="R16" s="112"/>
      <c r="S16" s="112"/>
      <c r="T16" s="112"/>
      <c r="U16" s="112"/>
      <c r="V16" s="112"/>
      <c r="W16" s="112"/>
      <c r="X16" s="112"/>
      <c r="Y16" s="112"/>
      <c r="Z16" s="112"/>
      <c r="AA16" s="112"/>
      <c r="AB16" s="112"/>
      <c r="AC16" s="112"/>
      <c r="AD16" s="112"/>
      <c r="AE16" s="112"/>
      <c r="AF16" s="112"/>
      <c r="AG16" s="112"/>
      <c r="AH16" s="112"/>
      <c r="AI16" s="112"/>
      <c r="AJ16" s="112"/>
      <c r="AK16" s="112"/>
      <c r="AL16" s="109"/>
    </row>
    <row r="17" spans="1:38" ht="22.5" customHeight="1">
      <c r="A17" s="108" t="s">
        <v>176</v>
      </c>
      <c r="B17" s="108" t="s">
        <v>88</v>
      </c>
      <c r="C17" s="21" t="s">
        <v>85</v>
      </c>
      <c r="D17" s="120" t="s">
        <v>177</v>
      </c>
      <c r="E17" s="109">
        <v>734946</v>
      </c>
      <c r="F17" s="110">
        <v>734946</v>
      </c>
      <c r="G17" s="111">
        <v>734946</v>
      </c>
      <c r="H17" s="112">
        <v>734946</v>
      </c>
      <c r="I17" s="109">
        <v>0</v>
      </c>
      <c r="J17" s="111">
        <v>0</v>
      </c>
      <c r="K17" s="112">
        <v>0</v>
      </c>
      <c r="L17" s="112">
        <v>0</v>
      </c>
      <c r="M17" s="109">
        <v>0</v>
      </c>
      <c r="N17" s="111">
        <v>0</v>
      </c>
      <c r="O17" s="109">
        <v>0</v>
      </c>
      <c r="P17" s="111"/>
      <c r="Q17" s="112"/>
      <c r="R17" s="112"/>
      <c r="S17" s="112"/>
      <c r="T17" s="112"/>
      <c r="U17" s="112"/>
      <c r="V17" s="112"/>
      <c r="W17" s="112"/>
      <c r="X17" s="112"/>
      <c r="Y17" s="112"/>
      <c r="Z17" s="112"/>
      <c r="AA17" s="112"/>
      <c r="AB17" s="112"/>
      <c r="AC17" s="112"/>
      <c r="AD17" s="112"/>
      <c r="AE17" s="112"/>
      <c r="AF17" s="112"/>
      <c r="AG17" s="112"/>
      <c r="AH17" s="112"/>
      <c r="AI17" s="112"/>
      <c r="AJ17" s="112"/>
      <c r="AK17" s="112"/>
      <c r="AL17" s="109"/>
    </row>
    <row r="18" spans="1:38" ht="22.5" customHeight="1">
      <c r="A18" s="108" t="s">
        <v>176</v>
      </c>
      <c r="B18" s="108" t="s">
        <v>84</v>
      </c>
      <c r="C18" s="21" t="s">
        <v>85</v>
      </c>
      <c r="D18" s="120" t="s">
        <v>178</v>
      </c>
      <c r="E18" s="109">
        <v>108572.98</v>
      </c>
      <c r="F18" s="110">
        <v>108572.98</v>
      </c>
      <c r="G18" s="111">
        <v>108572.98</v>
      </c>
      <c r="H18" s="112">
        <v>108572.98</v>
      </c>
      <c r="I18" s="109">
        <v>0</v>
      </c>
      <c r="J18" s="111">
        <v>0</v>
      </c>
      <c r="K18" s="112">
        <v>0</v>
      </c>
      <c r="L18" s="112">
        <v>0</v>
      </c>
      <c r="M18" s="109">
        <v>0</v>
      </c>
      <c r="N18" s="111">
        <v>0</v>
      </c>
      <c r="O18" s="109">
        <v>0</v>
      </c>
      <c r="P18" s="111"/>
      <c r="Q18" s="112"/>
      <c r="R18" s="112"/>
      <c r="S18" s="112"/>
      <c r="T18" s="112"/>
      <c r="U18" s="112"/>
      <c r="V18" s="112"/>
      <c r="W18" s="112"/>
      <c r="X18" s="112"/>
      <c r="Y18" s="112"/>
      <c r="Z18" s="112"/>
      <c r="AA18" s="112"/>
      <c r="AB18" s="112"/>
      <c r="AC18" s="112"/>
      <c r="AD18" s="112"/>
      <c r="AE18" s="112"/>
      <c r="AF18" s="112"/>
      <c r="AG18" s="112"/>
      <c r="AH18" s="112"/>
      <c r="AI18" s="112"/>
      <c r="AJ18" s="112"/>
      <c r="AK18" s="112"/>
      <c r="AL18" s="109"/>
    </row>
    <row r="19" spans="1:38" ht="22.5" customHeight="1">
      <c r="A19" s="108" t="s">
        <v>179</v>
      </c>
      <c r="B19" s="108" t="s">
        <v>88</v>
      </c>
      <c r="C19" s="21" t="s">
        <v>85</v>
      </c>
      <c r="D19" s="120" t="s">
        <v>180</v>
      </c>
      <c r="E19" s="109">
        <v>108672</v>
      </c>
      <c r="F19" s="110">
        <v>108672</v>
      </c>
      <c r="G19" s="111">
        <v>108672</v>
      </c>
      <c r="H19" s="112">
        <v>66672</v>
      </c>
      <c r="I19" s="109">
        <v>42000</v>
      </c>
      <c r="J19" s="111">
        <v>0</v>
      </c>
      <c r="K19" s="112">
        <v>0</v>
      </c>
      <c r="L19" s="112">
        <v>0</v>
      </c>
      <c r="M19" s="109">
        <v>0</v>
      </c>
      <c r="N19" s="111">
        <v>0</v>
      </c>
      <c r="O19" s="109">
        <v>0</v>
      </c>
      <c r="P19" s="111"/>
      <c r="Q19" s="112"/>
      <c r="R19" s="112"/>
      <c r="S19" s="112"/>
      <c r="T19" s="112"/>
      <c r="U19" s="112"/>
      <c r="V19" s="112"/>
      <c r="W19" s="112"/>
      <c r="X19" s="112"/>
      <c r="Y19" s="112"/>
      <c r="Z19" s="112"/>
      <c r="AA19" s="112"/>
      <c r="AB19" s="112"/>
      <c r="AC19" s="112"/>
      <c r="AD19" s="112"/>
      <c r="AE19" s="112"/>
      <c r="AF19" s="112"/>
      <c r="AG19" s="112"/>
      <c r="AH19" s="112"/>
      <c r="AI19" s="112"/>
      <c r="AJ19" s="112"/>
      <c r="AK19" s="112"/>
      <c r="AL19" s="109"/>
    </row>
    <row r="20" spans="1:38" ht="22.5" customHeight="1">
      <c r="A20" s="108" t="s">
        <v>179</v>
      </c>
      <c r="B20" s="108" t="s">
        <v>91</v>
      </c>
      <c r="C20" s="21" t="s">
        <v>85</v>
      </c>
      <c r="D20" s="120" t="s">
        <v>181</v>
      </c>
      <c r="E20" s="109">
        <v>1350201</v>
      </c>
      <c r="F20" s="110">
        <v>1350201</v>
      </c>
      <c r="G20" s="111">
        <v>1350201</v>
      </c>
      <c r="H20" s="112">
        <v>1350201</v>
      </c>
      <c r="I20" s="109">
        <v>0</v>
      </c>
      <c r="J20" s="111">
        <v>0</v>
      </c>
      <c r="K20" s="112">
        <v>0</v>
      </c>
      <c r="L20" s="112">
        <v>0</v>
      </c>
      <c r="M20" s="109">
        <v>0</v>
      </c>
      <c r="N20" s="111">
        <v>0</v>
      </c>
      <c r="O20" s="109">
        <v>0</v>
      </c>
      <c r="P20" s="111"/>
      <c r="Q20" s="112"/>
      <c r="R20" s="112"/>
      <c r="S20" s="112"/>
      <c r="T20" s="112"/>
      <c r="U20" s="112"/>
      <c r="V20" s="112"/>
      <c r="W20" s="112"/>
      <c r="X20" s="112"/>
      <c r="Y20" s="112"/>
      <c r="Z20" s="112"/>
      <c r="AA20" s="112"/>
      <c r="AB20" s="112"/>
      <c r="AC20" s="112"/>
      <c r="AD20" s="112"/>
      <c r="AE20" s="112"/>
      <c r="AF20" s="112"/>
      <c r="AG20" s="112"/>
      <c r="AH20" s="112"/>
      <c r="AI20" s="112"/>
      <c r="AJ20" s="112"/>
      <c r="AK20" s="112"/>
      <c r="AL20" s="109"/>
    </row>
  </sheetData>
  <sheetProtection/>
  <mergeCells count="8">
    <mergeCell ref="A2:AL2"/>
    <mergeCell ref="A3:D3"/>
    <mergeCell ref="C5:C6"/>
    <mergeCell ref="D5:D6"/>
    <mergeCell ref="E4:E6"/>
    <mergeCell ref="F5:F6"/>
    <mergeCell ref="P5:P6"/>
    <mergeCell ref="W5:W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DH33"/>
  <sheetViews>
    <sheetView showGridLines="0" showZeros="0" workbookViewId="0" topLeftCell="A1">
      <selection activeCell="E16" sqref="E16"/>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133"/>
      <c r="AE1" s="133"/>
      <c r="DG1" s="136" t="s">
        <v>182</v>
      </c>
    </row>
    <row r="2" spans="1:111" ht="19.5" customHeight="1">
      <c r="A2" s="45" t="s">
        <v>183</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row>
    <row r="3" spans="1:112" ht="19.5" customHeight="1">
      <c r="A3" s="114" t="s">
        <v>5</v>
      </c>
      <c r="B3" s="114"/>
      <c r="C3" s="114"/>
      <c r="D3" s="114"/>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48" t="s">
        <v>6</v>
      </c>
      <c r="DH3" s="68"/>
    </row>
    <row r="4" spans="1:112" ht="19.5" customHeight="1">
      <c r="A4" s="126" t="s">
        <v>58</v>
      </c>
      <c r="B4" s="126"/>
      <c r="C4" s="126"/>
      <c r="D4" s="127"/>
      <c r="E4" s="53" t="s">
        <v>154</v>
      </c>
      <c r="F4" s="128" t="s">
        <v>177</v>
      </c>
      <c r="G4" s="128"/>
      <c r="H4" s="128"/>
      <c r="I4" s="128"/>
      <c r="J4" s="128"/>
      <c r="K4" s="128"/>
      <c r="L4" s="128"/>
      <c r="M4" s="128"/>
      <c r="N4" s="128"/>
      <c r="O4" s="128"/>
      <c r="P4" s="128"/>
      <c r="Q4" s="128"/>
      <c r="R4" s="128"/>
      <c r="S4" s="128"/>
      <c r="T4" s="128" t="s">
        <v>184</v>
      </c>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t="s">
        <v>185</v>
      </c>
      <c r="AW4" s="128"/>
      <c r="AX4" s="128"/>
      <c r="AY4" s="128"/>
      <c r="AZ4" s="128"/>
      <c r="BA4" s="128"/>
      <c r="BB4" s="128"/>
      <c r="BC4" s="128"/>
      <c r="BD4" s="128"/>
      <c r="BE4" s="128"/>
      <c r="BF4" s="128"/>
      <c r="BG4" s="128"/>
      <c r="BH4" s="128" t="s">
        <v>186</v>
      </c>
      <c r="BI4" s="128"/>
      <c r="BJ4" s="128"/>
      <c r="BK4" s="128"/>
      <c r="BL4" s="128"/>
      <c r="BM4" s="128" t="s">
        <v>187</v>
      </c>
      <c r="BN4" s="128"/>
      <c r="BO4" s="128"/>
      <c r="BP4" s="128"/>
      <c r="BQ4" s="128"/>
      <c r="BR4" s="128"/>
      <c r="BS4" s="128"/>
      <c r="BT4" s="128"/>
      <c r="BU4" s="128"/>
      <c r="BV4" s="128"/>
      <c r="BW4" s="128"/>
      <c r="BX4" s="128"/>
      <c r="BY4" s="128"/>
      <c r="BZ4" s="128" t="s">
        <v>188</v>
      </c>
      <c r="CA4" s="128"/>
      <c r="CB4" s="128"/>
      <c r="CC4" s="128"/>
      <c r="CD4" s="128"/>
      <c r="CE4" s="128"/>
      <c r="CF4" s="128"/>
      <c r="CG4" s="128"/>
      <c r="CH4" s="128"/>
      <c r="CI4" s="128"/>
      <c r="CJ4" s="128"/>
      <c r="CK4" s="128"/>
      <c r="CL4" s="128"/>
      <c r="CM4" s="128"/>
      <c r="CN4" s="128"/>
      <c r="CO4" s="128"/>
      <c r="CP4" s="128"/>
      <c r="CQ4" s="128" t="s">
        <v>189</v>
      </c>
      <c r="CR4" s="128"/>
      <c r="CS4" s="128"/>
      <c r="CT4" s="128" t="s">
        <v>190</v>
      </c>
      <c r="CU4" s="128"/>
      <c r="CV4" s="128"/>
      <c r="CW4" s="128"/>
      <c r="CX4" s="128"/>
      <c r="CY4" s="128"/>
      <c r="CZ4" s="128" t="s">
        <v>191</v>
      </c>
      <c r="DA4" s="128"/>
      <c r="DB4" s="128"/>
      <c r="DC4" s="128" t="s">
        <v>192</v>
      </c>
      <c r="DD4" s="128"/>
      <c r="DE4" s="128"/>
      <c r="DF4" s="128"/>
      <c r="DG4" s="128"/>
      <c r="DH4" s="68"/>
    </row>
    <row r="5" spans="1:112" ht="19.5" customHeight="1">
      <c r="A5" s="129" t="s">
        <v>69</v>
      </c>
      <c r="B5" s="129"/>
      <c r="C5" s="130"/>
      <c r="D5" s="97" t="s">
        <v>71</v>
      </c>
      <c r="E5" s="53"/>
      <c r="F5" s="53" t="s">
        <v>177</v>
      </c>
      <c r="G5" s="53" t="s">
        <v>193</v>
      </c>
      <c r="H5" s="53" t="s">
        <v>194</v>
      </c>
      <c r="I5" s="53" t="s">
        <v>195</v>
      </c>
      <c r="J5" s="53" t="s">
        <v>196</v>
      </c>
      <c r="K5" s="53" t="s">
        <v>197</v>
      </c>
      <c r="L5" s="53" t="s">
        <v>198</v>
      </c>
      <c r="M5" s="53" t="s">
        <v>199</v>
      </c>
      <c r="N5" s="53" t="s">
        <v>200</v>
      </c>
      <c r="O5" s="53" t="s">
        <v>201</v>
      </c>
      <c r="P5" s="53" t="s">
        <v>202</v>
      </c>
      <c r="Q5" s="53" t="s">
        <v>101</v>
      </c>
      <c r="R5" s="53" t="s">
        <v>203</v>
      </c>
      <c r="S5" s="53" t="s">
        <v>168</v>
      </c>
      <c r="T5" s="53" t="s">
        <v>184</v>
      </c>
      <c r="U5" s="53" t="s">
        <v>204</v>
      </c>
      <c r="V5" s="53" t="s">
        <v>205</v>
      </c>
      <c r="W5" s="53" t="s">
        <v>206</v>
      </c>
      <c r="X5" s="53" t="s">
        <v>207</v>
      </c>
      <c r="Y5" s="53" t="s">
        <v>208</v>
      </c>
      <c r="Z5" s="53" t="s">
        <v>209</v>
      </c>
      <c r="AA5" s="53" t="s">
        <v>210</v>
      </c>
      <c r="AB5" s="53" t="s">
        <v>211</v>
      </c>
      <c r="AC5" s="53" t="s">
        <v>212</v>
      </c>
      <c r="AD5" s="53" t="s">
        <v>213</v>
      </c>
      <c r="AE5" s="53" t="s">
        <v>214</v>
      </c>
      <c r="AF5" s="53" t="s">
        <v>215</v>
      </c>
      <c r="AG5" s="53" t="s">
        <v>216</v>
      </c>
      <c r="AH5" s="53" t="s">
        <v>171</v>
      </c>
      <c r="AI5" s="53" t="s">
        <v>217</v>
      </c>
      <c r="AJ5" s="53" t="s">
        <v>173</v>
      </c>
      <c r="AK5" s="53" t="s">
        <v>218</v>
      </c>
      <c r="AL5" s="53" t="s">
        <v>219</v>
      </c>
      <c r="AM5" s="53" t="s">
        <v>220</v>
      </c>
      <c r="AN5" s="53" t="s">
        <v>221</v>
      </c>
      <c r="AO5" s="53" t="s">
        <v>222</v>
      </c>
      <c r="AP5" s="53" t="s">
        <v>223</v>
      </c>
      <c r="AQ5" s="53" t="s">
        <v>224</v>
      </c>
      <c r="AR5" s="53" t="s">
        <v>174</v>
      </c>
      <c r="AS5" s="53" t="s">
        <v>225</v>
      </c>
      <c r="AT5" s="53" t="s">
        <v>226</v>
      </c>
      <c r="AU5" s="53" t="s">
        <v>175</v>
      </c>
      <c r="AV5" s="53" t="s">
        <v>185</v>
      </c>
      <c r="AW5" s="53" t="s">
        <v>227</v>
      </c>
      <c r="AX5" s="53" t="s">
        <v>228</v>
      </c>
      <c r="AY5" s="53" t="s">
        <v>229</v>
      </c>
      <c r="AZ5" s="53" t="s">
        <v>230</v>
      </c>
      <c r="BA5" s="53" t="s">
        <v>231</v>
      </c>
      <c r="BB5" s="53" t="s">
        <v>232</v>
      </c>
      <c r="BC5" s="53" t="s">
        <v>233</v>
      </c>
      <c r="BD5" s="53" t="s">
        <v>234</v>
      </c>
      <c r="BE5" s="53" t="s">
        <v>235</v>
      </c>
      <c r="BF5" s="53" t="s">
        <v>236</v>
      </c>
      <c r="BG5" s="53" t="s">
        <v>237</v>
      </c>
      <c r="BH5" s="53" t="s">
        <v>186</v>
      </c>
      <c r="BI5" s="53" t="s">
        <v>238</v>
      </c>
      <c r="BJ5" s="53" t="s">
        <v>239</v>
      </c>
      <c r="BK5" s="53" t="s">
        <v>240</v>
      </c>
      <c r="BL5" s="53" t="s">
        <v>241</v>
      </c>
      <c r="BM5" s="53" t="s">
        <v>187</v>
      </c>
      <c r="BN5" s="53" t="s">
        <v>242</v>
      </c>
      <c r="BO5" s="53" t="s">
        <v>243</v>
      </c>
      <c r="BP5" s="53" t="s">
        <v>244</v>
      </c>
      <c r="BQ5" s="53" t="s">
        <v>245</v>
      </c>
      <c r="BR5" s="53" t="s">
        <v>246</v>
      </c>
      <c r="BS5" s="53" t="s">
        <v>247</v>
      </c>
      <c r="BT5" s="53" t="s">
        <v>248</v>
      </c>
      <c r="BU5" s="53" t="s">
        <v>249</v>
      </c>
      <c r="BV5" s="53" t="s">
        <v>250</v>
      </c>
      <c r="BW5" s="53" t="s">
        <v>251</v>
      </c>
      <c r="BX5" s="53" t="s">
        <v>252</v>
      </c>
      <c r="BY5" s="53" t="s">
        <v>253</v>
      </c>
      <c r="BZ5" s="53" t="s">
        <v>188</v>
      </c>
      <c r="CA5" s="53" t="s">
        <v>254</v>
      </c>
      <c r="CB5" s="53" t="s">
        <v>255</v>
      </c>
      <c r="CC5" s="53" t="s">
        <v>256</v>
      </c>
      <c r="CD5" s="53" t="s">
        <v>257</v>
      </c>
      <c r="CE5" s="53" t="s">
        <v>258</v>
      </c>
      <c r="CF5" s="53" t="s">
        <v>259</v>
      </c>
      <c r="CG5" s="53" t="s">
        <v>260</v>
      </c>
      <c r="CH5" s="53" t="s">
        <v>261</v>
      </c>
      <c r="CI5" s="53" t="s">
        <v>262</v>
      </c>
      <c r="CJ5" s="53" t="s">
        <v>263</v>
      </c>
      <c r="CK5" s="53" t="s">
        <v>264</v>
      </c>
      <c r="CL5" s="53" t="s">
        <v>265</v>
      </c>
      <c r="CM5" s="53" t="s">
        <v>266</v>
      </c>
      <c r="CN5" s="53" t="s">
        <v>267</v>
      </c>
      <c r="CO5" s="53" t="s">
        <v>268</v>
      </c>
      <c r="CP5" s="53" t="s">
        <v>269</v>
      </c>
      <c r="CQ5" s="53" t="s">
        <v>270</v>
      </c>
      <c r="CR5" s="53" t="s">
        <v>271</v>
      </c>
      <c r="CS5" s="53" t="s">
        <v>272</v>
      </c>
      <c r="CT5" s="53" t="s">
        <v>190</v>
      </c>
      <c r="CU5" s="53" t="s">
        <v>271</v>
      </c>
      <c r="CV5" s="53" t="s">
        <v>273</v>
      </c>
      <c r="CW5" s="53" t="s">
        <v>274</v>
      </c>
      <c r="CX5" s="53" t="s">
        <v>275</v>
      </c>
      <c r="CY5" s="53" t="s">
        <v>272</v>
      </c>
      <c r="CZ5" s="53" t="s">
        <v>191</v>
      </c>
      <c r="DA5" s="53" t="s">
        <v>276</v>
      </c>
      <c r="DB5" s="53" t="s">
        <v>277</v>
      </c>
      <c r="DC5" s="53" t="s">
        <v>192</v>
      </c>
      <c r="DD5" s="53" t="s">
        <v>278</v>
      </c>
      <c r="DE5" s="53" t="s">
        <v>279</v>
      </c>
      <c r="DF5" s="53" t="s">
        <v>280</v>
      </c>
      <c r="DG5" s="53" t="s">
        <v>192</v>
      </c>
      <c r="DH5" s="68"/>
    </row>
    <row r="6" spans="1:112" ht="30.75" customHeight="1">
      <c r="A6" s="103" t="s">
        <v>79</v>
      </c>
      <c r="B6" s="103" t="s">
        <v>80</v>
      </c>
      <c r="C6" s="103" t="s">
        <v>81</v>
      </c>
      <c r="D6" s="10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68"/>
    </row>
    <row r="7" spans="1:112" s="124" customFormat="1" ht="19.5" customHeight="1">
      <c r="A7" s="108"/>
      <c r="B7" s="108"/>
      <c r="C7" s="108"/>
      <c r="D7" s="131" t="s">
        <v>59</v>
      </c>
      <c r="E7" s="109">
        <v>19723814.5</v>
      </c>
      <c r="F7" s="109">
        <v>13907908</v>
      </c>
      <c r="G7" s="109">
        <v>3176724</v>
      </c>
      <c r="H7" s="109">
        <v>6413883</v>
      </c>
      <c r="I7" s="109">
        <v>241891</v>
      </c>
      <c r="J7" s="109">
        <v>0</v>
      </c>
      <c r="K7" s="109">
        <v>312785</v>
      </c>
      <c r="L7" s="109">
        <v>987970</v>
      </c>
      <c r="M7" s="109">
        <v>0</v>
      </c>
      <c r="N7" s="109">
        <v>759313</v>
      </c>
      <c r="O7" s="109">
        <v>53600</v>
      </c>
      <c r="P7" s="109">
        <v>27588</v>
      </c>
      <c r="Q7" s="109">
        <v>1248516</v>
      </c>
      <c r="R7" s="109">
        <v>0</v>
      </c>
      <c r="S7" s="109">
        <v>685638</v>
      </c>
      <c r="T7" s="109">
        <v>4357033.5</v>
      </c>
      <c r="U7" s="109">
        <v>220320</v>
      </c>
      <c r="V7" s="109">
        <v>0</v>
      </c>
      <c r="W7" s="109">
        <v>0</v>
      </c>
      <c r="X7" s="109">
        <v>0</v>
      </c>
      <c r="Y7" s="109">
        <v>21708</v>
      </c>
      <c r="Z7" s="109">
        <v>54270</v>
      </c>
      <c r="AA7" s="109">
        <v>195417</v>
      </c>
      <c r="AB7" s="109">
        <v>0</v>
      </c>
      <c r="AC7" s="109">
        <v>90000</v>
      </c>
      <c r="AD7" s="109">
        <v>673110</v>
      </c>
      <c r="AE7" s="109">
        <v>0</v>
      </c>
      <c r="AF7" s="109">
        <v>0</v>
      </c>
      <c r="AG7" s="109">
        <v>0</v>
      </c>
      <c r="AH7" s="109">
        <v>249000</v>
      </c>
      <c r="AI7" s="109">
        <v>0</v>
      </c>
      <c r="AJ7" s="109">
        <v>26505</v>
      </c>
      <c r="AK7" s="109">
        <v>0</v>
      </c>
      <c r="AL7" s="109">
        <v>0</v>
      </c>
      <c r="AM7" s="109">
        <v>0</v>
      </c>
      <c r="AN7" s="109">
        <v>0</v>
      </c>
      <c r="AO7" s="109">
        <v>0</v>
      </c>
      <c r="AP7" s="109">
        <v>202905.66</v>
      </c>
      <c r="AQ7" s="109">
        <v>135973</v>
      </c>
      <c r="AR7" s="109">
        <v>34200</v>
      </c>
      <c r="AS7" s="109">
        <v>616200</v>
      </c>
      <c r="AT7" s="109">
        <v>0</v>
      </c>
      <c r="AU7" s="109">
        <v>1837424.84</v>
      </c>
      <c r="AV7" s="109">
        <v>1458873</v>
      </c>
      <c r="AW7" s="109">
        <v>164550</v>
      </c>
      <c r="AX7" s="109">
        <v>1185651</v>
      </c>
      <c r="AY7" s="109">
        <v>0</v>
      </c>
      <c r="AZ7" s="109">
        <v>0</v>
      </c>
      <c r="BA7" s="109">
        <v>60672</v>
      </c>
      <c r="BB7" s="109">
        <v>0</v>
      </c>
      <c r="BC7" s="109">
        <v>48000</v>
      </c>
      <c r="BD7" s="109">
        <v>0</v>
      </c>
      <c r="BE7" s="109">
        <v>0</v>
      </c>
      <c r="BF7" s="109">
        <v>0</v>
      </c>
      <c r="BG7" s="109">
        <v>0</v>
      </c>
      <c r="BH7" s="109">
        <v>0</v>
      </c>
      <c r="BI7" s="109">
        <v>0</v>
      </c>
      <c r="BJ7" s="109">
        <v>0</v>
      </c>
      <c r="BK7" s="109">
        <v>0</v>
      </c>
      <c r="BL7" s="109">
        <v>0</v>
      </c>
      <c r="BM7" s="109">
        <v>0</v>
      </c>
      <c r="BN7" s="109">
        <v>0</v>
      </c>
      <c r="BO7" s="109">
        <v>0</v>
      </c>
      <c r="BP7" s="109">
        <v>0</v>
      </c>
      <c r="BQ7" s="109">
        <v>0</v>
      </c>
      <c r="BR7" s="109">
        <v>0</v>
      </c>
      <c r="BS7" s="109">
        <v>0</v>
      </c>
      <c r="BT7" s="109">
        <v>0</v>
      </c>
      <c r="BU7" s="109">
        <v>0</v>
      </c>
      <c r="BV7" s="109">
        <v>0</v>
      </c>
      <c r="BW7" s="109">
        <v>0</v>
      </c>
      <c r="BX7" s="109">
        <v>0</v>
      </c>
      <c r="BY7" s="109">
        <v>0</v>
      </c>
      <c r="BZ7" s="109">
        <v>0</v>
      </c>
      <c r="CA7" s="109">
        <v>0</v>
      </c>
      <c r="CB7" s="109">
        <v>0</v>
      </c>
      <c r="CC7" s="109">
        <v>0</v>
      </c>
      <c r="CD7" s="109">
        <v>0</v>
      </c>
      <c r="CE7" s="109">
        <v>0</v>
      </c>
      <c r="CF7" s="109">
        <v>0</v>
      </c>
      <c r="CG7" s="109">
        <v>0</v>
      </c>
      <c r="CH7" s="109">
        <v>0</v>
      </c>
      <c r="CI7" s="109">
        <v>0</v>
      </c>
      <c r="CJ7" s="109">
        <v>0</v>
      </c>
      <c r="CK7" s="109">
        <v>0</v>
      </c>
      <c r="CL7" s="109">
        <v>0</v>
      </c>
      <c r="CM7" s="109">
        <v>0</v>
      </c>
      <c r="CN7" s="109">
        <v>0</v>
      </c>
      <c r="CO7" s="109">
        <v>0</v>
      </c>
      <c r="CP7" s="109">
        <v>0</v>
      </c>
      <c r="CQ7" s="109">
        <v>0</v>
      </c>
      <c r="CR7" s="109">
        <v>0</v>
      </c>
      <c r="CS7" s="109">
        <v>0</v>
      </c>
      <c r="CT7" s="109">
        <v>0</v>
      </c>
      <c r="CU7" s="109">
        <v>0</v>
      </c>
      <c r="CV7" s="109">
        <v>0</v>
      </c>
      <c r="CW7" s="109">
        <v>0</v>
      </c>
      <c r="CX7" s="109">
        <v>0</v>
      </c>
      <c r="CY7" s="109">
        <v>0</v>
      </c>
      <c r="CZ7" s="109">
        <v>0</v>
      </c>
      <c r="DA7" s="109">
        <v>0</v>
      </c>
      <c r="DB7" s="109">
        <v>0</v>
      </c>
      <c r="DC7" s="109">
        <v>0</v>
      </c>
      <c r="DD7" s="109">
        <v>0</v>
      </c>
      <c r="DE7" s="109">
        <v>0</v>
      </c>
      <c r="DF7" s="109">
        <v>0</v>
      </c>
      <c r="DG7" s="109">
        <v>0</v>
      </c>
      <c r="DH7" s="137"/>
    </row>
    <row r="8" spans="1:112" ht="19.5" customHeight="1">
      <c r="A8" s="108" t="s">
        <v>82</v>
      </c>
      <c r="B8" s="108" t="s">
        <v>83</v>
      </c>
      <c r="C8" s="108" t="s">
        <v>84</v>
      </c>
      <c r="D8" s="131" t="s">
        <v>86</v>
      </c>
      <c r="E8" s="109">
        <v>1122000</v>
      </c>
      <c r="F8" s="109">
        <v>0</v>
      </c>
      <c r="G8" s="109">
        <v>0</v>
      </c>
      <c r="H8" s="109">
        <v>0</v>
      </c>
      <c r="I8" s="109">
        <v>0</v>
      </c>
      <c r="J8" s="109">
        <v>0</v>
      </c>
      <c r="K8" s="109">
        <v>0</v>
      </c>
      <c r="L8" s="109">
        <v>0</v>
      </c>
      <c r="M8" s="109">
        <v>0</v>
      </c>
      <c r="N8" s="109">
        <v>0</v>
      </c>
      <c r="O8" s="109">
        <v>0</v>
      </c>
      <c r="P8" s="109">
        <v>0</v>
      </c>
      <c r="Q8" s="109">
        <v>0</v>
      </c>
      <c r="R8" s="109">
        <v>0</v>
      </c>
      <c r="S8" s="109">
        <v>0</v>
      </c>
      <c r="T8" s="109">
        <v>1122000</v>
      </c>
      <c r="U8" s="109">
        <v>0</v>
      </c>
      <c r="V8" s="109">
        <v>0</v>
      </c>
      <c r="W8" s="109">
        <v>0</v>
      </c>
      <c r="X8" s="109">
        <v>0</v>
      </c>
      <c r="Y8" s="109">
        <v>0</v>
      </c>
      <c r="Z8" s="109">
        <v>0</v>
      </c>
      <c r="AA8" s="109">
        <v>0</v>
      </c>
      <c r="AB8" s="109">
        <v>0</v>
      </c>
      <c r="AC8" s="109">
        <v>0</v>
      </c>
      <c r="AD8" s="109">
        <v>0</v>
      </c>
      <c r="AE8" s="109">
        <v>0</v>
      </c>
      <c r="AF8" s="109">
        <v>0</v>
      </c>
      <c r="AG8" s="109">
        <v>0</v>
      </c>
      <c r="AH8" s="109">
        <v>150000</v>
      </c>
      <c r="AI8" s="109">
        <v>0</v>
      </c>
      <c r="AJ8" s="109">
        <v>0</v>
      </c>
      <c r="AK8" s="109">
        <v>0</v>
      </c>
      <c r="AL8" s="109">
        <v>0</v>
      </c>
      <c r="AM8" s="109">
        <v>0</v>
      </c>
      <c r="AN8" s="109">
        <v>0</v>
      </c>
      <c r="AO8" s="109">
        <v>0</v>
      </c>
      <c r="AP8" s="109">
        <v>0</v>
      </c>
      <c r="AQ8" s="109">
        <v>0</v>
      </c>
      <c r="AR8" s="109">
        <v>0</v>
      </c>
      <c r="AS8" s="109">
        <v>0</v>
      </c>
      <c r="AT8" s="109">
        <v>0</v>
      </c>
      <c r="AU8" s="109">
        <v>972000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v>0</v>
      </c>
      <c r="BN8" s="109">
        <v>0</v>
      </c>
      <c r="BO8" s="109">
        <v>0</v>
      </c>
      <c r="BP8" s="109">
        <v>0</v>
      </c>
      <c r="BQ8" s="109">
        <v>0</v>
      </c>
      <c r="BR8" s="109">
        <v>0</v>
      </c>
      <c r="BS8" s="109">
        <v>0</v>
      </c>
      <c r="BT8" s="109">
        <v>0</v>
      </c>
      <c r="BU8" s="109">
        <v>0</v>
      </c>
      <c r="BV8" s="109">
        <v>0</v>
      </c>
      <c r="BW8" s="109">
        <v>0</v>
      </c>
      <c r="BX8" s="109">
        <v>0</v>
      </c>
      <c r="BY8" s="109">
        <v>0</v>
      </c>
      <c r="BZ8" s="109">
        <v>0</v>
      </c>
      <c r="CA8" s="109">
        <v>0</v>
      </c>
      <c r="CB8" s="109">
        <v>0</v>
      </c>
      <c r="CC8" s="109">
        <v>0</v>
      </c>
      <c r="CD8" s="109">
        <v>0</v>
      </c>
      <c r="CE8" s="109">
        <v>0</v>
      </c>
      <c r="CF8" s="109">
        <v>0</v>
      </c>
      <c r="CG8" s="109">
        <v>0</v>
      </c>
      <c r="CH8" s="109">
        <v>0</v>
      </c>
      <c r="CI8" s="109">
        <v>0</v>
      </c>
      <c r="CJ8" s="109">
        <v>0</v>
      </c>
      <c r="CK8" s="109">
        <v>0</v>
      </c>
      <c r="CL8" s="109">
        <v>0</v>
      </c>
      <c r="CM8" s="109">
        <v>0</v>
      </c>
      <c r="CN8" s="109">
        <v>0</v>
      </c>
      <c r="CO8" s="109">
        <v>0</v>
      </c>
      <c r="CP8" s="109">
        <v>0</v>
      </c>
      <c r="CQ8" s="109">
        <v>0</v>
      </c>
      <c r="CR8" s="109">
        <v>0</v>
      </c>
      <c r="CS8" s="109">
        <v>0</v>
      </c>
      <c r="CT8" s="109">
        <v>0</v>
      </c>
      <c r="CU8" s="109">
        <v>0</v>
      </c>
      <c r="CV8" s="109">
        <v>0</v>
      </c>
      <c r="CW8" s="109">
        <v>0</v>
      </c>
      <c r="CX8" s="109">
        <v>0</v>
      </c>
      <c r="CY8" s="109">
        <v>0</v>
      </c>
      <c r="CZ8" s="109">
        <v>0</v>
      </c>
      <c r="DA8" s="109">
        <v>0</v>
      </c>
      <c r="DB8" s="109">
        <v>0</v>
      </c>
      <c r="DC8" s="109">
        <v>0</v>
      </c>
      <c r="DD8" s="109">
        <v>0</v>
      </c>
      <c r="DE8" s="109">
        <v>0</v>
      </c>
      <c r="DF8" s="109">
        <v>0</v>
      </c>
      <c r="DG8" s="109">
        <v>0</v>
      </c>
      <c r="DH8" s="72"/>
    </row>
    <row r="9" spans="1:112" ht="19.5" customHeight="1">
      <c r="A9" s="108" t="s">
        <v>82</v>
      </c>
      <c r="B9" s="108" t="s">
        <v>87</v>
      </c>
      <c r="C9" s="108" t="s">
        <v>88</v>
      </c>
      <c r="D9" s="131" t="s">
        <v>89</v>
      </c>
      <c r="E9" s="109">
        <v>13251711.68</v>
      </c>
      <c r="F9" s="109">
        <v>11063466</v>
      </c>
      <c r="G9" s="109">
        <v>2992932</v>
      </c>
      <c r="H9" s="109">
        <v>6386211</v>
      </c>
      <c r="I9" s="109">
        <v>241891</v>
      </c>
      <c r="J9" s="109">
        <v>0</v>
      </c>
      <c r="K9" s="109">
        <v>0</v>
      </c>
      <c r="L9" s="109">
        <v>0</v>
      </c>
      <c r="M9" s="109">
        <v>0</v>
      </c>
      <c r="N9" s="109">
        <v>719994</v>
      </c>
      <c r="O9" s="109">
        <v>48800</v>
      </c>
      <c r="P9" s="109">
        <v>19200</v>
      </c>
      <c r="Q9" s="109">
        <v>0</v>
      </c>
      <c r="R9" s="109">
        <v>0</v>
      </c>
      <c r="S9" s="109">
        <v>654438</v>
      </c>
      <c r="T9" s="109">
        <v>2188245.68</v>
      </c>
      <c r="U9" s="109">
        <v>200880</v>
      </c>
      <c r="V9" s="109">
        <v>0</v>
      </c>
      <c r="W9" s="109">
        <v>0</v>
      </c>
      <c r="X9" s="109">
        <v>0</v>
      </c>
      <c r="Y9" s="109">
        <v>19764</v>
      </c>
      <c r="Z9" s="109">
        <v>49410</v>
      </c>
      <c r="AA9" s="109">
        <v>195417</v>
      </c>
      <c r="AB9" s="109">
        <v>0</v>
      </c>
      <c r="AC9" s="109">
        <v>0</v>
      </c>
      <c r="AD9" s="109">
        <v>614790</v>
      </c>
      <c r="AE9" s="109">
        <v>0</v>
      </c>
      <c r="AF9" s="109">
        <v>0</v>
      </c>
      <c r="AG9" s="109">
        <v>0</v>
      </c>
      <c r="AH9" s="109">
        <v>0</v>
      </c>
      <c r="AI9" s="109">
        <v>0</v>
      </c>
      <c r="AJ9" s="109">
        <v>26505</v>
      </c>
      <c r="AK9" s="109">
        <v>0</v>
      </c>
      <c r="AL9" s="109">
        <v>0</v>
      </c>
      <c r="AM9" s="109">
        <v>0</v>
      </c>
      <c r="AN9" s="109">
        <v>0</v>
      </c>
      <c r="AO9" s="109">
        <v>0</v>
      </c>
      <c r="AP9" s="109">
        <v>192420.68</v>
      </c>
      <c r="AQ9" s="109">
        <v>89788</v>
      </c>
      <c r="AR9" s="109">
        <v>34200</v>
      </c>
      <c r="AS9" s="109">
        <v>616200</v>
      </c>
      <c r="AT9" s="109">
        <v>0</v>
      </c>
      <c r="AU9" s="109">
        <v>148871</v>
      </c>
      <c r="AV9" s="109">
        <v>0</v>
      </c>
      <c r="AW9" s="109">
        <v>0</v>
      </c>
      <c r="AX9" s="109">
        <v>0</v>
      </c>
      <c r="AY9" s="109">
        <v>0</v>
      </c>
      <c r="AZ9" s="109">
        <v>0</v>
      </c>
      <c r="BA9" s="109">
        <v>0</v>
      </c>
      <c r="BB9" s="109">
        <v>0</v>
      </c>
      <c r="BC9" s="109">
        <v>0</v>
      </c>
      <c r="BD9" s="109">
        <v>0</v>
      </c>
      <c r="BE9" s="109">
        <v>0</v>
      </c>
      <c r="BF9" s="109">
        <v>0</v>
      </c>
      <c r="BG9" s="109">
        <v>0</v>
      </c>
      <c r="BH9" s="109">
        <v>0</v>
      </c>
      <c r="BI9" s="109">
        <v>0</v>
      </c>
      <c r="BJ9" s="109">
        <v>0</v>
      </c>
      <c r="BK9" s="109">
        <v>0</v>
      </c>
      <c r="BL9" s="109">
        <v>0</v>
      </c>
      <c r="BM9" s="109">
        <v>0</v>
      </c>
      <c r="BN9" s="109">
        <v>0</v>
      </c>
      <c r="BO9" s="109">
        <v>0</v>
      </c>
      <c r="BP9" s="109">
        <v>0</v>
      </c>
      <c r="BQ9" s="109">
        <v>0</v>
      </c>
      <c r="BR9" s="109">
        <v>0</v>
      </c>
      <c r="BS9" s="109">
        <v>0</v>
      </c>
      <c r="BT9" s="109">
        <v>0</v>
      </c>
      <c r="BU9" s="109">
        <v>0</v>
      </c>
      <c r="BV9" s="109">
        <v>0</v>
      </c>
      <c r="BW9" s="109">
        <v>0</v>
      </c>
      <c r="BX9" s="109">
        <v>0</v>
      </c>
      <c r="BY9" s="109">
        <v>0</v>
      </c>
      <c r="BZ9" s="109">
        <v>0</v>
      </c>
      <c r="CA9" s="109">
        <v>0</v>
      </c>
      <c r="CB9" s="109">
        <v>0</v>
      </c>
      <c r="CC9" s="109">
        <v>0</v>
      </c>
      <c r="CD9" s="109">
        <v>0</v>
      </c>
      <c r="CE9" s="109">
        <v>0</v>
      </c>
      <c r="CF9" s="109">
        <v>0</v>
      </c>
      <c r="CG9" s="109">
        <v>0</v>
      </c>
      <c r="CH9" s="109">
        <v>0</v>
      </c>
      <c r="CI9" s="109">
        <v>0</v>
      </c>
      <c r="CJ9" s="109">
        <v>0</v>
      </c>
      <c r="CK9" s="109">
        <v>0</v>
      </c>
      <c r="CL9" s="109">
        <v>0</v>
      </c>
      <c r="CM9" s="109">
        <v>0</v>
      </c>
      <c r="CN9" s="109">
        <v>0</v>
      </c>
      <c r="CO9" s="109">
        <v>0</v>
      </c>
      <c r="CP9" s="109">
        <v>0</v>
      </c>
      <c r="CQ9" s="109">
        <v>0</v>
      </c>
      <c r="CR9" s="109">
        <v>0</v>
      </c>
      <c r="CS9" s="109">
        <v>0</v>
      </c>
      <c r="CT9" s="109">
        <v>0</v>
      </c>
      <c r="CU9" s="109">
        <v>0</v>
      </c>
      <c r="CV9" s="109">
        <v>0</v>
      </c>
      <c r="CW9" s="109">
        <v>0</v>
      </c>
      <c r="CX9" s="109">
        <v>0</v>
      </c>
      <c r="CY9" s="109">
        <v>0</v>
      </c>
      <c r="CZ9" s="109">
        <v>0</v>
      </c>
      <c r="DA9" s="109">
        <v>0</v>
      </c>
      <c r="DB9" s="109">
        <v>0</v>
      </c>
      <c r="DC9" s="109">
        <v>0</v>
      </c>
      <c r="DD9" s="109">
        <v>0</v>
      </c>
      <c r="DE9" s="109">
        <v>0</v>
      </c>
      <c r="DF9" s="109">
        <v>0</v>
      </c>
      <c r="DG9" s="109">
        <v>0</v>
      </c>
      <c r="DH9" s="72"/>
    </row>
    <row r="10" spans="1:112" ht="19.5" customHeight="1">
      <c r="A10" s="108" t="s">
        <v>82</v>
      </c>
      <c r="B10" s="108" t="s">
        <v>87</v>
      </c>
      <c r="C10" s="108" t="s">
        <v>84</v>
      </c>
      <c r="D10" s="131" t="s">
        <v>90</v>
      </c>
      <c r="E10" s="109">
        <v>723000</v>
      </c>
      <c r="F10" s="109">
        <v>0</v>
      </c>
      <c r="G10" s="109">
        <v>0</v>
      </c>
      <c r="H10" s="109">
        <v>0</v>
      </c>
      <c r="I10" s="109">
        <v>0</v>
      </c>
      <c r="J10" s="109">
        <v>0</v>
      </c>
      <c r="K10" s="109">
        <v>0</v>
      </c>
      <c r="L10" s="109">
        <v>0</v>
      </c>
      <c r="M10" s="109">
        <v>0</v>
      </c>
      <c r="N10" s="109">
        <v>0</v>
      </c>
      <c r="O10" s="109">
        <v>0</v>
      </c>
      <c r="P10" s="109">
        <v>0</v>
      </c>
      <c r="Q10" s="109">
        <v>0</v>
      </c>
      <c r="R10" s="109">
        <v>0</v>
      </c>
      <c r="S10" s="109">
        <v>0</v>
      </c>
      <c r="T10" s="109">
        <v>723000</v>
      </c>
      <c r="U10" s="109">
        <v>0</v>
      </c>
      <c r="V10" s="109">
        <v>0</v>
      </c>
      <c r="W10" s="109">
        <v>0</v>
      </c>
      <c r="X10" s="109">
        <v>0</v>
      </c>
      <c r="Y10" s="109">
        <v>0</v>
      </c>
      <c r="Z10" s="109">
        <v>0</v>
      </c>
      <c r="AA10" s="109">
        <v>0</v>
      </c>
      <c r="AB10" s="109">
        <v>0</v>
      </c>
      <c r="AC10" s="109">
        <v>90000</v>
      </c>
      <c r="AD10" s="109">
        <v>0</v>
      </c>
      <c r="AE10" s="109">
        <v>0</v>
      </c>
      <c r="AF10" s="109">
        <v>0</v>
      </c>
      <c r="AG10" s="109">
        <v>0</v>
      </c>
      <c r="AH10" s="109">
        <v>99000</v>
      </c>
      <c r="AI10" s="109">
        <v>0</v>
      </c>
      <c r="AJ10" s="109">
        <v>0</v>
      </c>
      <c r="AK10" s="109">
        <v>0</v>
      </c>
      <c r="AL10" s="109">
        <v>0</v>
      </c>
      <c r="AM10" s="109">
        <v>0</v>
      </c>
      <c r="AN10" s="109">
        <v>0</v>
      </c>
      <c r="AO10" s="109">
        <v>0</v>
      </c>
      <c r="AP10" s="109">
        <v>0</v>
      </c>
      <c r="AQ10" s="109">
        <v>0</v>
      </c>
      <c r="AR10" s="109">
        <v>0</v>
      </c>
      <c r="AS10" s="109">
        <v>0</v>
      </c>
      <c r="AT10" s="109">
        <v>0</v>
      </c>
      <c r="AU10" s="109">
        <v>534000</v>
      </c>
      <c r="AV10" s="109">
        <v>0</v>
      </c>
      <c r="AW10" s="109">
        <v>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0</v>
      </c>
      <c r="BM10" s="109">
        <v>0</v>
      </c>
      <c r="BN10" s="109">
        <v>0</v>
      </c>
      <c r="BO10" s="109">
        <v>0</v>
      </c>
      <c r="BP10" s="109">
        <v>0</v>
      </c>
      <c r="BQ10" s="109">
        <v>0</v>
      </c>
      <c r="BR10" s="109">
        <v>0</v>
      </c>
      <c r="BS10" s="109">
        <v>0</v>
      </c>
      <c r="BT10" s="109">
        <v>0</v>
      </c>
      <c r="BU10" s="109">
        <v>0</v>
      </c>
      <c r="BV10" s="109">
        <v>0</v>
      </c>
      <c r="BW10" s="109">
        <v>0</v>
      </c>
      <c r="BX10" s="109">
        <v>0</v>
      </c>
      <c r="BY10" s="109">
        <v>0</v>
      </c>
      <c r="BZ10" s="109">
        <v>0</v>
      </c>
      <c r="CA10" s="109">
        <v>0</v>
      </c>
      <c r="CB10" s="109">
        <v>0</v>
      </c>
      <c r="CC10" s="109">
        <v>0</v>
      </c>
      <c r="CD10" s="109">
        <v>0</v>
      </c>
      <c r="CE10" s="109">
        <v>0</v>
      </c>
      <c r="CF10" s="109">
        <v>0</v>
      </c>
      <c r="CG10" s="109">
        <v>0</v>
      </c>
      <c r="CH10" s="109">
        <v>0</v>
      </c>
      <c r="CI10" s="109">
        <v>0</v>
      </c>
      <c r="CJ10" s="109">
        <v>0</v>
      </c>
      <c r="CK10" s="109">
        <v>0</v>
      </c>
      <c r="CL10" s="109">
        <v>0</v>
      </c>
      <c r="CM10" s="109">
        <v>0</v>
      </c>
      <c r="CN10" s="109">
        <v>0</v>
      </c>
      <c r="CO10" s="109">
        <v>0</v>
      </c>
      <c r="CP10" s="109">
        <v>0</v>
      </c>
      <c r="CQ10" s="109">
        <v>0</v>
      </c>
      <c r="CR10" s="109">
        <v>0</v>
      </c>
      <c r="CS10" s="109">
        <v>0</v>
      </c>
      <c r="CT10" s="109">
        <v>0</v>
      </c>
      <c r="CU10" s="109">
        <v>0</v>
      </c>
      <c r="CV10" s="109">
        <v>0</v>
      </c>
      <c r="CW10" s="109">
        <v>0</v>
      </c>
      <c r="CX10" s="109">
        <v>0</v>
      </c>
      <c r="CY10" s="109">
        <v>0</v>
      </c>
      <c r="CZ10" s="109">
        <v>0</v>
      </c>
      <c r="DA10" s="109">
        <v>0</v>
      </c>
      <c r="DB10" s="109">
        <v>0</v>
      </c>
      <c r="DC10" s="109">
        <v>0</v>
      </c>
      <c r="DD10" s="109">
        <v>0</v>
      </c>
      <c r="DE10" s="109">
        <v>0</v>
      </c>
      <c r="DF10" s="109">
        <v>0</v>
      </c>
      <c r="DG10" s="109">
        <v>0</v>
      </c>
      <c r="DH10" s="72"/>
    </row>
    <row r="11" spans="1:112" ht="19.5" customHeight="1">
      <c r="A11" s="108" t="s">
        <v>82</v>
      </c>
      <c r="B11" s="108" t="s">
        <v>87</v>
      </c>
      <c r="C11" s="108" t="s">
        <v>91</v>
      </c>
      <c r="D11" s="131" t="s">
        <v>92</v>
      </c>
      <c r="E11" s="109">
        <v>42000</v>
      </c>
      <c r="F11" s="109">
        <v>0</v>
      </c>
      <c r="G11" s="109">
        <v>0</v>
      </c>
      <c r="H11" s="109">
        <v>0</v>
      </c>
      <c r="I11" s="109">
        <v>0</v>
      </c>
      <c r="J11" s="109">
        <v>0</v>
      </c>
      <c r="K11" s="109">
        <v>0</v>
      </c>
      <c r="L11" s="109">
        <v>0</v>
      </c>
      <c r="M11" s="109">
        <v>0</v>
      </c>
      <c r="N11" s="109">
        <v>0</v>
      </c>
      <c r="O11" s="109">
        <v>0</v>
      </c>
      <c r="P11" s="109">
        <v>0</v>
      </c>
      <c r="Q11" s="109">
        <v>0</v>
      </c>
      <c r="R11" s="109">
        <v>0</v>
      </c>
      <c r="S11" s="109">
        <v>0</v>
      </c>
      <c r="T11" s="109">
        <v>0</v>
      </c>
      <c r="U11" s="109">
        <v>0</v>
      </c>
      <c r="V11" s="109">
        <v>0</v>
      </c>
      <c r="W11" s="109">
        <v>0</v>
      </c>
      <c r="X11" s="109">
        <v>0</v>
      </c>
      <c r="Y11" s="109">
        <v>0</v>
      </c>
      <c r="Z11" s="109">
        <v>0</v>
      </c>
      <c r="AA11" s="109">
        <v>0</v>
      </c>
      <c r="AB11" s="109">
        <v>0</v>
      </c>
      <c r="AC11" s="109">
        <v>0</v>
      </c>
      <c r="AD11" s="109">
        <v>0</v>
      </c>
      <c r="AE11" s="109">
        <v>0</v>
      </c>
      <c r="AF11" s="109">
        <v>0</v>
      </c>
      <c r="AG11" s="109">
        <v>0</v>
      </c>
      <c r="AH11" s="109">
        <v>0</v>
      </c>
      <c r="AI11" s="109">
        <v>0</v>
      </c>
      <c r="AJ11" s="109">
        <v>0</v>
      </c>
      <c r="AK11" s="109">
        <v>0</v>
      </c>
      <c r="AL11" s="109">
        <v>0</v>
      </c>
      <c r="AM11" s="109">
        <v>0</v>
      </c>
      <c r="AN11" s="109">
        <v>0</v>
      </c>
      <c r="AO11" s="109">
        <v>0</v>
      </c>
      <c r="AP11" s="109">
        <v>0</v>
      </c>
      <c r="AQ11" s="109">
        <v>0</v>
      </c>
      <c r="AR11" s="109">
        <v>0</v>
      </c>
      <c r="AS11" s="109">
        <v>0</v>
      </c>
      <c r="AT11" s="109">
        <v>0</v>
      </c>
      <c r="AU11" s="109">
        <v>0</v>
      </c>
      <c r="AV11" s="109">
        <v>42000</v>
      </c>
      <c r="AW11" s="109">
        <v>0</v>
      </c>
      <c r="AX11" s="109">
        <v>0</v>
      </c>
      <c r="AY11" s="109">
        <v>0</v>
      </c>
      <c r="AZ11" s="109">
        <v>0</v>
      </c>
      <c r="BA11" s="109">
        <v>42000</v>
      </c>
      <c r="BB11" s="109">
        <v>0</v>
      </c>
      <c r="BC11" s="109">
        <v>0</v>
      </c>
      <c r="BD11" s="109">
        <v>0</v>
      </c>
      <c r="BE11" s="109">
        <v>0</v>
      </c>
      <c r="BF11" s="109">
        <v>0</v>
      </c>
      <c r="BG11" s="109">
        <v>0</v>
      </c>
      <c r="BH11" s="109">
        <v>0</v>
      </c>
      <c r="BI11" s="109">
        <v>0</v>
      </c>
      <c r="BJ11" s="109">
        <v>0</v>
      </c>
      <c r="BK11" s="109">
        <v>0</v>
      </c>
      <c r="BL11" s="109">
        <v>0</v>
      </c>
      <c r="BM11" s="109">
        <v>0</v>
      </c>
      <c r="BN11" s="109">
        <v>0</v>
      </c>
      <c r="BO11" s="109">
        <v>0</v>
      </c>
      <c r="BP11" s="109">
        <v>0</v>
      </c>
      <c r="BQ11" s="109">
        <v>0</v>
      </c>
      <c r="BR11" s="109">
        <v>0</v>
      </c>
      <c r="BS11" s="109">
        <v>0</v>
      </c>
      <c r="BT11" s="109">
        <v>0</v>
      </c>
      <c r="BU11" s="109">
        <v>0</v>
      </c>
      <c r="BV11" s="109">
        <v>0</v>
      </c>
      <c r="BW11" s="109">
        <v>0</v>
      </c>
      <c r="BX11" s="109">
        <v>0</v>
      </c>
      <c r="BY11" s="109">
        <v>0</v>
      </c>
      <c r="BZ11" s="109">
        <v>0</v>
      </c>
      <c r="CA11" s="109">
        <v>0</v>
      </c>
      <c r="CB11" s="109">
        <v>0</v>
      </c>
      <c r="CC11" s="109">
        <v>0</v>
      </c>
      <c r="CD11" s="109">
        <v>0</v>
      </c>
      <c r="CE11" s="109">
        <v>0</v>
      </c>
      <c r="CF11" s="109">
        <v>0</v>
      </c>
      <c r="CG11" s="109">
        <v>0</v>
      </c>
      <c r="CH11" s="109">
        <v>0</v>
      </c>
      <c r="CI11" s="109">
        <v>0</v>
      </c>
      <c r="CJ11" s="109">
        <v>0</v>
      </c>
      <c r="CK11" s="109">
        <v>0</v>
      </c>
      <c r="CL11" s="109">
        <v>0</v>
      </c>
      <c r="CM11" s="109">
        <v>0</v>
      </c>
      <c r="CN11" s="109">
        <v>0</v>
      </c>
      <c r="CO11" s="109">
        <v>0</v>
      </c>
      <c r="CP11" s="109">
        <v>0</v>
      </c>
      <c r="CQ11" s="109">
        <v>0</v>
      </c>
      <c r="CR11" s="109">
        <v>0</v>
      </c>
      <c r="CS11" s="109">
        <v>0</v>
      </c>
      <c r="CT11" s="109">
        <v>0</v>
      </c>
      <c r="CU11" s="109">
        <v>0</v>
      </c>
      <c r="CV11" s="109">
        <v>0</v>
      </c>
      <c r="CW11" s="109">
        <v>0</v>
      </c>
      <c r="CX11" s="109">
        <v>0</v>
      </c>
      <c r="CY11" s="109">
        <v>0</v>
      </c>
      <c r="CZ11" s="109">
        <v>0</v>
      </c>
      <c r="DA11" s="109">
        <v>0</v>
      </c>
      <c r="DB11" s="109">
        <v>0</v>
      </c>
      <c r="DC11" s="109">
        <v>0</v>
      </c>
      <c r="DD11" s="109">
        <v>0</v>
      </c>
      <c r="DE11" s="109">
        <v>0</v>
      </c>
      <c r="DF11" s="109">
        <v>0</v>
      </c>
      <c r="DG11" s="109">
        <v>0</v>
      </c>
      <c r="DH11" s="72"/>
    </row>
    <row r="12" spans="1:112" ht="19.5" customHeight="1">
      <c r="A12" s="108" t="s">
        <v>82</v>
      </c>
      <c r="B12" s="108" t="s">
        <v>87</v>
      </c>
      <c r="C12" s="108" t="s">
        <v>93</v>
      </c>
      <c r="D12" s="132" t="s">
        <v>94</v>
      </c>
      <c r="E12" s="109">
        <v>716528.98</v>
      </c>
      <c r="F12" s="109">
        <v>607956</v>
      </c>
      <c r="G12" s="109">
        <v>183792</v>
      </c>
      <c r="H12" s="109">
        <v>27672</v>
      </c>
      <c r="I12" s="109">
        <v>0</v>
      </c>
      <c r="J12" s="109">
        <v>0</v>
      </c>
      <c r="K12" s="109">
        <v>312785</v>
      </c>
      <c r="L12" s="109">
        <v>0</v>
      </c>
      <c r="M12" s="109">
        <v>0</v>
      </c>
      <c r="N12" s="109">
        <v>39319</v>
      </c>
      <c r="O12" s="109">
        <v>4800</v>
      </c>
      <c r="P12" s="109">
        <v>8388</v>
      </c>
      <c r="Q12" s="109">
        <v>0</v>
      </c>
      <c r="R12" s="109">
        <v>0</v>
      </c>
      <c r="S12" s="109">
        <v>31200</v>
      </c>
      <c r="T12" s="109">
        <v>108572.98</v>
      </c>
      <c r="U12" s="109">
        <v>19440</v>
      </c>
      <c r="V12" s="109">
        <v>0</v>
      </c>
      <c r="W12" s="109">
        <v>0</v>
      </c>
      <c r="X12" s="109">
        <v>0</v>
      </c>
      <c r="Y12" s="109">
        <v>1944</v>
      </c>
      <c r="Z12" s="109">
        <v>4860</v>
      </c>
      <c r="AA12" s="109">
        <v>0</v>
      </c>
      <c r="AB12" s="109">
        <v>0</v>
      </c>
      <c r="AC12" s="109">
        <v>0</v>
      </c>
      <c r="AD12" s="109">
        <v>58320</v>
      </c>
      <c r="AE12" s="109">
        <v>0</v>
      </c>
      <c r="AF12" s="109">
        <v>0</v>
      </c>
      <c r="AG12" s="109">
        <v>0</v>
      </c>
      <c r="AH12" s="109">
        <v>0</v>
      </c>
      <c r="AI12" s="109">
        <v>0</v>
      </c>
      <c r="AJ12" s="109">
        <v>0</v>
      </c>
      <c r="AK12" s="109">
        <v>0</v>
      </c>
      <c r="AL12" s="109">
        <v>0</v>
      </c>
      <c r="AM12" s="109">
        <v>0</v>
      </c>
      <c r="AN12" s="109">
        <v>0</v>
      </c>
      <c r="AO12" s="109">
        <v>0</v>
      </c>
      <c r="AP12" s="109">
        <v>10484.98</v>
      </c>
      <c r="AQ12" s="109">
        <v>5514</v>
      </c>
      <c r="AR12" s="109">
        <v>0</v>
      </c>
      <c r="AS12" s="109">
        <v>0</v>
      </c>
      <c r="AT12" s="109">
        <v>0</v>
      </c>
      <c r="AU12" s="109">
        <v>8010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09">
        <v>0</v>
      </c>
      <c r="BQ12" s="109">
        <v>0</v>
      </c>
      <c r="BR12" s="109">
        <v>0</v>
      </c>
      <c r="BS12" s="109">
        <v>0</v>
      </c>
      <c r="BT12" s="109">
        <v>0</v>
      </c>
      <c r="BU12" s="109">
        <v>0</v>
      </c>
      <c r="BV12" s="109">
        <v>0</v>
      </c>
      <c r="BW12" s="109">
        <v>0</v>
      </c>
      <c r="BX12" s="109">
        <v>0</v>
      </c>
      <c r="BY12" s="109">
        <v>0</v>
      </c>
      <c r="BZ12" s="109">
        <v>0</v>
      </c>
      <c r="CA12" s="109">
        <v>0</v>
      </c>
      <c r="CB12" s="109">
        <v>0</v>
      </c>
      <c r="CC12" s="109">
        <v>0</v>
      </c>
      <c r="CD12" s="109">
        <v>0</v>
      </c>
      <c r="CE12" s="109">
        <v>0</v>
      </c>
      <c r="CF12" s="109">
        <v>0</v>
      </c>
      <c r="CG12" s="109">
        <v>0</v>
      </c>
      <c r="CH12" s="109">
        <v>0</v>
      </c>
      <c r="CI12" s="109">
        <v>0</v>
      </c>
      <c r="CJ12" s="109">
        <v>0</v>
      </c>
      <c r="CK12" s="109">
        <v>0</v>
      </c>
      <c r="CL12" s="109">
        <v>0</v>
      </c>
      <c r="CM12" s="109">
        <v>0</v>
      </c>
      <c r="CN12" s="109">
        <v>0</v>
      </c>
      <c r="CO12" s="109">
        <v>0</v>
      </c>
      <c r="CP12" s="109">
        <v>0</v>
      </c>
      <c r="CQ12" s="109">
        <v>0</v>
      </c>
      <c r="CR12" s="109">
        <v>0</v>
      </c>
      <c r="CS12" s="109">
        <v>0</v>
      </c>
      <c r="CT12" s="109">
        <v>0</v>
      </c>
      <c r="CU12" s="109">
        <v>0</v>
      </c>
      <c r="CV12" s="109">
        <v>0</v>
      </c>
      <c r="CW12" s="109">
        <v>0</v>
      </c>
      <c r="CX12" s="109">
        <v>0</v>
      </c>
      <c r="CY12" s="109">
        <v>0</v>
      </c>
      <c r="CZ12" s="109">
        <v>0</v>
      </c>
      <c r="DA12" s="109">
        <v>0</v>
      </c>
      <c r="DB12" s="109">
        <v>0</v>
      </c>
      <c r="DC12" s="109">
        <v>0</v>
      </c>
      <c r="DD12" s="109">
        <v>0</v>
      </c>
      <c r="DE12" s="109">
        <v>0</v>
      </c>
      <c r="DF12" s="109">
        <v>0</v>
      </c>
      <c r="DG12" s="109">
        <v>0</v>
      </c>
      <c r="DH12" s="72"/>
    </row>
    <row r="13" spans="1:112" ht="19.5" customHeight="1">
      <c r="A13" s="108" t="s">
        <v>95</v>
      </c>
      <c r="B13" s="108" t="s">
        <v>91</v>
      </c>
      <c r="C13" s="108" t="s">
        <v>88</v>
      </c>
      <c r="D13" s="131" t="s">
        <v>96</v>
      </c>
      <c r="E13" s="109">
        <v>1613415.84</v>
      </c>
      <c r="F13" s="109">
        <v>0</v>
      </c>
      <c r="G13" s="109">
        <v>0</v>
      </c>
      <c r="H13" s="109">
        <v>0</v>
      </c>
      <c r="I13" s="109">
        <v>0</v>
      </c>
      <c r="J13" s="109">
        <v>0</v>
      </c>
      <c r="K13" s="109">
        <v>0</v>
      </c>
      <c r="L13" s="109">
        <v>0</v>
      </c>
      <c r="M13" s="109">
        <v>0</v>
      </c>
      <c r="N13" s="109">
        <v>0</v>
      </c>
      <c r="O13" s="109">
        <v>0</v>
      </c>
      <c r="P13" s="109">
        <v>0</v>
      </c>
      <c r="Q13" s="109">
        <v>0</v>
      </c>
      <c r="R13" s="109">
        <v>0</v>
      </c>
      <c r="S13" s="109">
        <v>0</v>
      </c>
      <c r="T13" s="109">
        <v>215214.84</v>
      </c>
      <c r="U13" s="109">
        <v>0</v>
      </c>
      <c r="V13" s="109">
        <v>0</v>
      </c>
      <c r="W13" s="109">
        <v>0</v>
      </c>
      <c r="X13" s="109">
        <v>0</v>
      </c>
      <c r="Y13" s="109">
        <v>0</v>
      </c>
      <c r="Z13" s="109">
        <v>0</v>
      </c>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40671</v>
      </c>
      <c r="AR13" s="109">
        <v>0</v>
      </c>
      <c r="AS13" s="109">
        <v>0</v>
      </c>
      <c r="AT13" s="109">
        <v>0</v>
      </c>
      <c r="AU13" s="109">
        <v>174543.84</v>
      </c>
      <c r="AV13" s="109">
        <v>1398201</v>
      </c>
      <c r="AW13" s="109">
        <v>164550</v>
      </c>
      <c r="AX13" s="109">
        <v>1185651</v>
      </c>
      <c r="AY13" s="109">
        <v>0</v>
      </c>
      <c r="AZ13" s="109">
        <v>0</v>
      </c>
      <c r="BA13" s="109">
        <v>0</v>
      </c>
      <c r="BB13" s="109">
        <v>0</v>
      </c>
      <c r="BC13" s="109">
        <v>48000</v>
      </c>
      <c r="BD13" s="109">
        <v>0</v>
      </c>
      <c r="BE13" s="109">
        <v>0</v>
      </c>
      <c r="BF13" s="109">
        <v>0</v>
      </c>
      <c r="BG13" s="109">
        <v>0</v>
      </c>
      <c r="BH13" s="109">
        <v>0</v>
      </c>
      <c r="BI13" s="109">
        <v>0</v>
      </c>
      <c r="BJ13" s="109">
        <v>0</v>
      </c>
      <c r="BK13" s="109">
        <v>0</v>
      </c>
      <c r="BL13" s="109">
        <v>0</v>
      </c>
      <c r="BM13" s="109">
        <v>0</v>
      </c>
      <c r="BN13" s="109">
        <v>0</v>
      </c>
      <c r="BO13" s="109">
        <v>0</v>
      </c>
      <c r="BP13" s="109">
        <v>0</v>
      </c>
      <c r="BQ13" s="109">
        <v>0</v>
      </c>
      <c r="BR13" s="109">
        <v>0</v>
      </c>
      <c r="BS13" s="109">
        <v>0</v>
      </c>
      <c r="BT13" s="109">
        <v>0</v>
      </c>
      <c r="BU13" s="109">
        <v>0</v>
      </c>
      <c r="BV13" s="109">
        <v>0</v>
      </c>
      <c r="BW13" s="109">
        <v>0</v>
      </c>
      <c r="BX13" s="109">
        <v>0</v>
      </c>
      <c r="BY13" s="109">
        <v>0</v>
      </c>
      <c r="BZ13" s="109">
        <v>0</v>
      </c>
      <c r="CA13" s="109">
        <v>0</v>
      </c>
      <c r="CB13" s="109">
        <v>0</v>
      </c>
      <c r="CC13" s="109">
        <v>0</v>
      </c>
      <c r="CD13" s="109">
        <v>0</v>
      </c>
      <c r="CE13" s="109">
        <v>0</v>
      </c>
      <c r="CF13" s="109">
        <v>0</v>
      </c>
      <c r="CG13" s="109">
        <v>0</v>
      </c>
      <c r="CH13" s="109">
        <v>0</v>
      </c>
      <c r="CI13" s="109">
        <v>0</v>
      </c>
      <c r="CJ13" s="109">
        <v>0</v>
      </c>
      <c r="CK13" s="109">
        <v>0</v>
      </c>
      <c r="CL13" s="109">
        <v>0</v>
      </c>
      <c r="CM13" s="109">
        <v>0</v>
      </c>
      <c r="CN13" s="109">
        <v>0</v>
      </c>
      <c r="CO13" s="109">
        <v>0</v>
      </c>
      <c r="CP13" s="109">
        <v>0</v>
      </c>
      <c r="CQ13" s="109">
        <v>0</v>
      </c>
      <c r="CR13" s="109">
        <v>0</v>
      </c>
      <c r="CS13" s="109">
        <v>0</v>
      </c>
      <c r="CT13" s="109">
        <v>0</v>
      </c>
      <c r="CU13" s="109">
        <v>0</v>
      </c>
      <c r="CV13" s="109">
        <v>0</v>
      </c>
      <c r="CW13" s="109">
        <v>0</v>
      </c>
      <c r="CX13" s="109">
        <v>0</v>
      </c>
      <c r="CY13" s="109">
        <v>0</v>
      </c>
      <c r="CZ13" s="109">
        <v>0</v>
      </c>
      <c r="DA13" s="109">
        <v>0</v>
      </c>
      <c r="DB13" s="109">
        <v>0</v>
      </c>
      <c r="DC13" s="109">
        <v>0</v>
      </c>
      <c r="DD13" s="109">
        <v>0</v>
      </c>
      <c r="DE13" s="109">
        <v>0</v>
      </c>
      <c r="DF13" s="109">
        <v>0</v>
      </c>
      <c r="DG13" s="109">
        <v>0</v>
      </c>
      <c r="DH13" s="72"/>
    </row>
    <row r="14" spans="1:112" ht="19.5" customHeight="1">
      <c r="A14" s="108" t="s">
        <v>95</v>
      </c>
      <c r="B14" s="108" t="s">
        <v>91</v>
      </c>
      <c r="C14" s="108" t="s">
        <v>91</v>
      </c>
      <c r="D14" s="131" t="s">
        <v>97</v>
      </c>
      <c r="E14" s="109">
        <v>987970</v>
      </c>
      <c r="F14" s="109">
        <v>987970</v>
      </c>
      <c r="G14" s="109">
        <v>0</v>
      </c>
      <c r="H14" s="109">
        <v>0</v>
      </c>
      <c r="I14" s="109">
        <v>0</v>
      </c>
      <c r="J14" s="109">
        <v>0</v>
      </c>
      <c r="K14" s="109">
        <v>0</v>
      </c>
      <c r="L14" s="109">
        <v>987970</v>
      </c>
      <c r="M14" s="109">
        <v>0</v>
      </c>
      <c r="N14" s="109">
        <v>0</v>
      </c>
      <c r="O14" s="109">
        <v>0</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09">
        <v>0</v>
      </c>
      <c r="CI14" s="109">
        <v>0</v>
      </c>
      <c r="CJ14" s="109">
        <v>0</v>
      </c>
      <c r="CK14" s="109">
        <v>0</v>
      </c>
      <c r="CL14" s="109">
        <v>0</v>
      </c>
      <c r="CM14" s="109">
        <v>0</v>
      </c>
      <c r="CN14" s="109">
        <v>0</v>
      </c>
      <c r="CO14" s="109">
        <v>0</v>
      </c>
      <c r="CP14" s="109">
        <v>0</v>
      </c>
      <c r="CQ14" s="109">
        <v>0</v>
      </c>
      <c r="CR14" s="109">
        <v>0</v>
      </c>
      <c r="CS14" s="109">
        <v>0</v>
      </c>
      <c r="CT14" s="109">
        <v>0</v>
      </c>
      <c r="CU14" s="109">
        <v>0</v>
      </c>
      <c r="CV14" s="109">
        <v>0</v>
      </c>
      <c r="CW14" s="109">
        <v>0</v>
      </c>
      <c r="CX14" s="109">
        <v>0</v>
      </c>
      <c r="CY14" s="109">
        <v>0</v>
      </c>
      <c r="CZ14" s="109">
        <v>0</v>
      </c>
      <c r="DA14" s="109">
        <v>0</v>
      </c>
      <c r="DB14" s="109">
        <v>0</v>
      </c>
      <c r="DC14" s="109">
        <v>0</v>
      </c>
      <c r="DD14" s="109">
        <v>0</v>
      </c>
      <c r="DE14" s="109">
        <v>0</v>
      </c>
      <c r="DF14" s="109">
        <v>0</v>
      </c>
      <c r="DG14" s="109">
        <v>0</v>
      </c>
      <c r="DH14" s="72"/>
    </row>
    <row r="15" spans="1:112" ht="19.5" customHeight="1">
      <c r="A15" s="108" t="s">
        <v>95</v>
      </c>
      <c r="B15" s="108" t="s">
        <v>98</v>
      </c>
      <c r="C15" s="108" t="s">
        <v>88</v>
      </c>
      <c r="D15" s="131" t="s">
        <v>99</v>
      </c>
      <c r="E15" s="109">
        <v>18672</v>
      </c>
      <c r="F15" s="109">
        <v>0</v>
      </c>
      <c r="G15" s="109">
        <v>0</v>
      </c>
      <c r="H15" s="109">
        <v>0</v>
      </c>
      <c r="I15" s="109">
        <v>0</v>
      </c>
      <c r="J15" s="109">
        <v>0</v>
      </c>
      <c r="K15" s="109">
        <v>0</v>
      </c>
      <c r="L15" s="109">
        <v>0</v>
      </c>
      <c r="M15" s="109">
        <v>0</v>
      </c>
      <c r="N15" s="109">
        <v>0</v>
      </c>
      <c r="O15" s="109">
        <v>0</v>
      </c>
      <c r="P15" s="109">
        <v>0</v>
      </c>
      <c r="Q15" s="109">
        <v>0</v>
      </c>
      <c r="R15" s="109">
        <v>0</v>
      </c>
      <c r="S15" s="109">
        <v>0</v>
      </c>
      <c r="T15" s="109">
        <v>0</v>
      </c>
      <c r="U15" s="109">
        <v>0</v>
      </c>
      <c r="V15" s="109">
        <v>0</v>
      </c>
      <c r="W15" s="109">
        <v>0</v>
      </c>
      <c r="X15" s="109">
        <v>0</v>
      </c>
      <c r="Y15" s="109">
        <v>0</v>
      </c>
      <c r="Z15" s="109">
        <v>0</v>
      </c>
      <c r="AA15" s="109">
        <v>0</v>
      </c>
      <c r="AB15" s="109">
        <v>0</v>
      </c>
      <c r="AC15" s="109">
        <v>0</v>
      </c>
      <c r="AD15" s="109">
        <v>0</v>
      </c>
      <c r="AE15" s="109">
        <v>0</v>
      </c>
      <c r="AF15" s="109">
        <v>0</v>
      </c>
      <c r="AG15" s="109">
        <v>0</v>
      </c>
      <c r="AH15" s="109">
        <v>0</v>
      </c>
      <c r="AI15" s="109">
        <v>0</v>
      </c>
      <c r="AJ15" s="109">
        <v>0</v>
      </c>
      <c r="AK15" s="109">
        <v>0</v>
      </c>
      <c r="AL15" s="109">
        <v>0</v>
      </c>
      <c r="AM15" s="109">
        <v>0</v>
      </c>
      <c r="AN15" s="109">
        <v>0</v>
      </c>
      <c r="AO15" s="109">
        <v>0</v>
      </c>
      <c r="AP15" s="109">
        <v>0</v>
      </c>
      <c r="AQ15" s="109">
        <v>0</v>
      </c>
      <c r="AR15" s="109">
        <v>0</v>
      </c>
      <c r="AS15" s="109">
        <v>0</v>
      </c>
      <c r="AT15" s="109">
        <v>0</v>
      </c>
      <c r="AU15" s="109">
        <v>0</v>
      </c>
      <c r="AV15" s="109">
        <v>18672</v>
      </c>
      <c r="AW15" s="109">
        <v>0</v>
      </c>
      <c r="AX15" s="109">
        <v>0</v>
      </c>
      <c r="AY15" s="109">
        <v>0</v>
      </c>
      <c r="AZ15" s="109">
        <v>0</v>
      </c>
      <c r="BA15" s="109">
        <v>18672</v>
      </c>
      <c r="BB15" s="109">
        <v>0</v>
      </c>
      <c r="BC15" s="109">
        <v>0</v>
      </c>
      <c r="BD15" s="109">
        <v>0</v>
      </c>
      <c r="BE15" s="109">
        <v>0</v>
      </c>
      <c r="BF15" s="109">
        <v>0</v>
      </c>
      <c r="BG15" s="109">
        <v>0</v>
      </c>
      <c r="BH15" s="109">
        <v>0</v>
      </c>
      <c r="BI15" s="109">
        <v>0</v>
      </c>
      <c r="BJ15" s="109">
        <v>0</v>
      </c>
      <c r="BK15" s="109">
        <v>0</v>
      </c>
      <c r="BL15" s="109">
        <v>0</v>
      </c>
      <c r="BM15" s="109">
        <v>0</v>
      </c>
      <c r="BN15" s="109">
        <v>0</v>
      </c>
      <c r="BO15" s="109">
        <v>0</v>
      </c>
      <c r="BP15" s="109">
        <v>0</v>
      </c>
      <c r="BQ15" s="109">
        <v>0</v>
      </c>
      <c r="BR15" s="109">
        <v>0</v>
      </c>
      <c r="BS15" s="109">
        <v>0</v>
      </c>
      <c r="BT15" s="109">
        <v>0</v>
      </c>
      <c r="BU15" s="109">
        <v>0</v>
      </c>
      <c r="BV15" s="109">
        <v>0</v>
      </c>
      <c r="BW15" s="109">
        <v>0</v>
      </c>
      <c r="BX15" s="109">
        <v>0</v>
      </c>
      <c r="BY15" s="109">
        <v>0</v>
      </c>
      <c r="BZ15" s="109">
        <v>0</v>
      </c>
      <c r="CA15" s="109">
        <v>0</v>
      </c>
      <c r="CB15" s="109">
        <v>0</v>
      </c>
      <c r="CC15" s="109">
        <v>0</v>
      </c>
      <c r="CD15" s="109">
        <v>0</v>
      </c>
      <c r="CE15" s="109">
        <v>0</v>
      </c>
      <c r="CF15" s="109">
        <v>0</v>
      </c>
      <c r="CG15" s="109">
        <v>0</v>
      </c>
      <c r="CH15" s="109">
        <v>0</v>
      </c>
      <c r="CI15" s="109">
        <v>0</v>
      </c>
      <c r="CJ15" s="109">
        <v>0</v>
      </c>
      <c r="CK15" s="109">
        <v>0</v>
      </c>
      <c r="CL15" s="109">
        <v>0</v>
      </c>
      <c r="CM15" s="109">
        <v>0</v>
      </c>
      <c r="CN15" s="109">
        <v>0</v>
      </c>
      <c r="CO15" s="109">
        <v>0</v>
      </c>
      <c r="CP15" s="109">
        <v>0</v>
      </c>
      <c r="CQ15" s="109">
        <v>0</v>
      </c>
      <c r="CR15" s="109">
        <v>0</v>
      </c>
      <c r="CS15" s="109">
        <v>0</v>
      </c>
      <c r="CT15" s="109">
        <v>0</v>
      </c>
      <c r="CU15" s="109">
        <v>0</v>
      </c>
      <c r="CV15" s="109">
        <v>0</v>
      </c>
      <c r="CW15" s="109">
        <v>0</v>
      </c>
      <c r="CX15" s="109">
        <v>0</v>
      </c>
      <c r="CY15" s="109">
        <v>0</v>
      </c>
      <c r="CZ15" s="109">
        <v>0</v>
      </c>
      <c r="DA15" s="109">
        <v>0</v>
      </c>
      <c r="DB15" s="109">
        <v>0</v>
      </c>
      <c r="DC15" s="109">
        <v>0</v>
      </c>
      <c r="DD15" s="109">
        <v>0</v>
      </c>
      <c r="DE15" s="109">
        <v>0</v>
      </c>
      <c r="DF15" s="109">
        <v>0</v>
      </c>
      <c r="DG15" s="109">
        <v>0</v>
      </c>
      <c r="DH15" s="72"/>
    </row>
    <row r="16" spans="1:112" ht="19.5" customHeight="1">
      <c r="A16" s="108" t="s">
        <v>100</v>
      </c>
      <c r="B16" s="108" t="s">
        <v>84</v>
      </c>
      <c r="C16" s="108" t="s">
        <v>88</v>
      </c>
      <c r="D16" s="131" t="s">
        <v>101</v>
      </c>
      <c r="E16" s="109">
        <v>1248516</v>
      </c>
      <c r="F16" s="109">
        <v>1248516</v>
      </c>
      <c r="G16" s="109">
        <v>0</v>
      </c>
      <c r="H16" s="109">
        <v>0</v>
      </c>
      <c r="I16" s="109">
        <v>0</v>
      </c>
      <c r="J16" s="109">
        <v>0</v>
      </c>
      <c r="K16" s="109">
        <v>0</v>
      </c>
      <c r="L16" s="109">
        <v>0</v>
      </c>
      <c r="M16" s="109">
        <v>0</v>
      </c>
      <c r="N16" s="109">
        <v>0</v>
      </c>
      <c r="O16" s="109">
        <v>0</v>
      </c>
      <c r="P16" s="109">
        <v>0</v>
      </c>
      <c r="Q16" s="109">
        <v>1248516</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09">
        <v>0</v>
      </c>
      <c r="AI16" s="109">
        <v>0</v>
      </c>
      <c r="AJ16" s="109">
        <v>0</v>
      </c>
      <c r="AK16" s="109">
        <v>0</v>
      </c>
      <c r="AL16" s="109">
        <v>0</v>
      </c>
      <c r="AM16" s="109">
        <v>0</v>
      </c>
      <c r="AN16" s="109">
        <v>0</v>
      </c>
      <c r="AO16" s="109">
        <v>0</v>
      </c>
      <c r="AP16" s="109">
        <v>0</v>
      </c>
      <c r="AQ16" s="109">
        <v>0</v>
      </c>
      <c r="AR16" s="109">
        <v>0</v>
      </c>
      <c r="AS16" s="109">
        <v>0</v>
      </c>
      <c r="AT16" s="109">
        <v>0</v>
      </c>
      <c r="AU16" s="109">
        <v>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09">
        <v>0</v>
      </c>
      <c r="BQ16" s="109">
        <v>0</v>
      </c>
      <c r="BR16" s="109">
        <v>0</v>
      </c>
      <c r="BS16" s="109">
        <v>0</v>
      </c>
      <c r="BT16" s="109">
        <v>0</v>
      </c>
      <c r="BU16" s="109">
        <v>0</v>
      </c>
      <c r="BV16" s="109">
        <v>0</v>
      </c>
      <c r="BW16" s="109">
        <v>0</v>
      </c>
      <c r="BX16" s="109">
        <v>0</v>
      </c>
      <c r="BY16" s="109">
        <v>0</v>
      </c>
      <c r="BZ16" s="109">
        <v>0</v>
      </c>
      <c r="CA16" s="109">
        <v>0</v>
      </c>
      <c r="CB16" s="109">
        <v>0</v>
      </c>
      <c r="CC16" s="109">
        <v>0</v>
      </c>
      <c r="CD16" s="109">
        <v>0</v>
      </c>
      <c r="CE16" s="109">
        <v>0</v>
      </c>
      <c r="CF16" s="109">
        <v>0</v>
      </c>
      <c r="CG16" s="109">
        <v>0</v>
      </c>
      <c r="CH16" s="109">
        <v>0</v>
      </c>
      <c r="CI16" s="109">
        <v>0</v>
      </c>
      <c r="CJ16" s="109">
        <v>0</v>
      </c>
      <c r="CK16" s="109">
        <v>0</v>
      </c>
      <c r="CL16" s="109">
        <v>0</v>
      </c>
      <c r="CM16" s="109">
        <v>0</v>
      </c>
      <c r="CN16" s="109">
        <v>0</v>
      </c>
      <c r="CO16" s="109">
        <v>0</v>
      </c>
      <c r="CP16" s="109">
        <v>0</v>
      </c>
      <c r="CQ16" s="109">
        <v>0</v>
      </c>
      <c r="CR16" s="109">
        <v>0</v>
      </c>
      <c r="CS16" s="109">
        <v>0</v>
      </c>
      <c r="CT16" s="109">
        <v>0</v>
      </c>
      <c r="CU16" s="109">
        <v>0</v>
      </c>
      <c r="CV16" s="109">
        <v>0</v>
      </c>
      <c r="CW16" s="109">
        <v>0</v>
      </c>
      <c r="CX16" s="109">
        <v>0</v>
      </c>
      <c r="CY16" s="109">
        <v>0</v>
      </c>
      <c r="CZ16" s="109">
        <v>0</v>
      </c>
      <c r="DA16" s="109">
        <v>0</v>
      </c>
      <c r="DB16" s="109">
        <v>0</v>
      </c>
      <c r="DC16" s="109">
        <v>0</v>
      </c>
      <c r="DD16" s="109">
        <v>0</v>
      </c>
      <c r="DE16" s="109">
        <v>0</v>
      </c>
      <c r="DF16" s="109">
        <v>0</v>
      </c>
      <c r="DG16" s="109">
        <v>0</v>
      </c>
      <c r="DH16" s="72"/>
    </row>
    <row r="17" spans="1:112" ht="19.5" customHeight="1">
      <c r="A17" s="72"/>
      <c r="B17" s="72"/>
      <c r="C17" s="72"/>
      <c r="D17" s="72"/>
      <c r="E17" s="72"/>
      <c r="F17" s="72"/>
      <c r="G17" s="68"/>
      <c r="H17" s="68"/>
      <c r="I17" s="73"/>
      <c r="J17" s="68"/>
      <c r="K17" s="68"/>
      <c r="L17" s="68"/>
      <c r="M17" s="68"/>
      <c r="N17" s="68"/>
      <c r="O17" s="72"/>
      <c r="P17" s="72"/>
      <c r="Q17" s="72"/>
      <c r="R17" s="72"/>
      <c r="S17" s="68"/>
      <c r="T17" s="68"/>
      <c r="U17" s="68"/>
      <c r="V17" s="72"/>
      <c r="W17" s="72"/>
      <c r="X17" s="72"/>
      <c r="Y17" s="72"/>
      <c r="Z17" s="72"/>
      <c r="AA17" s="68"/>
      <c r="AB17" s="73"/>
      <c r="AC17" s="72"/>
      <c r="AD17" s="72"/>
      <c r="AE17" s="72"/>
      <c r="AF17" s="72"/>
      <c r="AG17" s="72"/>
      <c r="AH17" s="72"/>
      <c r="AI17" s="68"/>
      <c r="AJ17" s="73"/>
      <c r="AK17" s="73"/>
      <c r="AL17" s="73"/>
      <c r="AM17" s="68"/>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row>
    <row r="18" spans="1:112" ht="19.5" customHeight="1">
      <c r="A18" s="72"/>
      <c r="B18" s="72"/>
      <c r="C18" s="72"/>
      <c r="D18" s="72"/>
      <c r="E18" s="72"/>
      <c r="F18" s="72"/>
      <c r="G18" s="68"/>
      <c r="H18" s="68"/>
      <c r="I18" s="73"/>
      <c r="J18" s="68"/>
      <c r="K18" s="68"/>
      <c r="L18" s="68"/>
      <c r="M18" s="68"/>
      <c r="N18" s="68"/>
      <c r="O18" s="72"/>
      <c r="P18" s="72"/>
      <c r="Q18" s="72"/>
      <c r="R18" s="72"/>
      <c r="S18" s="68"/>
      <c r="T18" s="68"/>
      <c r="U18" s="68"/>
      <c r="V18" s="72"/>
      <c r="W18" s="72"/>
      <c r="X18" s="72"/>
      <c r="Y18" s="72"/>
      <c r="Z18" s="72"/>
      <c r="AA18" s="68"/>
      <c r="AB18" s="73"/>
      <c r="AC18" s="72"/>
      <c r="AD18" s="72"/>
      <c r="AE18" s="72"/>
      <c r="AF18" s="72"/>
      <c r="AG18" s="72"/>
      <c r="AH18" s="72"/>
      <c r="AI18" s="68"/>
      <c r="AJ18" s="68"/>
      <c r="AK18" s="68"/>
      <c r="AL18" s="68"/>
      <c r="AM18" s="68"/>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row>
    <row r="19" spans="1:112" ht="19.5" customHeight="1">
      <c r="A19" s="68"/>
      <c r="B19" s="68"/>
      <c r="C19" s="68"/>
      <c r="D19" s="68"/>
      <c r="E19" s="68"/>
      <c r="F19" s="72"/>
      <c r="G19" s="68"/>
      <c r="H19" s="68"/>
      <c r="I19" s="73"/>
      <c r="J19" s="73"/>
      <c r="K19" s="73"/>
      <c r="L19" s="68"/>
      <c r="M19" s="68"/>
      <c r="N19" s="68"/>
      <c r="O19" s="72"/>
      <c r="P19" s="72"/>
      <c r="Q19" s="72"/>
      <c r="R19" s="72"/>
      <c r="S19" s="68"/>
      <c r="T19" s="68"/>
      <c r="U19" s="68"/>
      <c r="V19" s="72"/>
      <c r="W19" s="72"/>
      <c r="X19" s="72"/>
      <c r="Y19" s="72"/>
      <c r="Z19" s="72"/>
      <c r="AA19" s="68"/>
      <c r="AB19" s="68"/>
      <c r="AC19" s="72"/>
      <c r="AD19" s="72"/>
      <c r="AE19" s="72"/>
      <c r="AF19" s="72"/>
      <c r="AG19" s="72"/>
      <c r="AH19" s="72"/>
      <c r="AI19" s="68"/>
      <c r="AJ19" s="68"/>
      <c r="AK19" s="68"/>
      <c r="AL19" s="68"/>
      <c r="AM19" s="68"/>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row>
    <row r="20" spans="1:112" ht="19.5" customHeight="1">
      <c r="A20" s="70"/>
      <c r="B20" s="70"/>
      <c r="C20" s="70"/>
      <c r="D20" s="70"/>
      <c r="E20" s="68"/>
      <c r="F20" s="72"/>
      <c r="G20" s="68"/>
      <c r="H20" s="68"/>
      <c r="I20" s="68"/>
      <c r="J20" s="68"/>
      <c r="K20" s="68"/>
      <c r="L20" s="68"/>
      <c r="M20" s="68"/>
      <c r="N20" s="68"/>
      <c r="O20" s="72"/>
      <c r="P20" s="72"/>
      <c r="Q20" s="72"/>
      <c r="R20" s="72"/>
      <c r="S20" s="68"/>
      <c r="T20" s="68"/>
      <c r="U20" s="68"/>
      <c r="V20" s="72"/>
      <c r="W20" s="72"/>
      <c r="X20" s="72"/>
      <c r="Y20" s="72"/>
      <c r="Z20" s="72"/>
      <c r="AA20" s="68"/>
      <c r="AB20" s="68"/>
      <c r="AC20" s="72"/>
      <c r="AD20" s="72"/>
      <c r="AE20" s="72"/>
      <c r="AF20" s="72"/>
      <c r="AG20" s="72"/>
      <c r="AH20" s="72"/>
      <c r="AI20" s="68"/>
      <c r="AJ20" s="68"/>
      <c r="AK20" s="68"/>
      <c r="AL20" s="68"/>
      <c r="AM20" s="68"/>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row>
    <row r="21" spans="1:112" ht="19.5" customHeight="1">
      <c r="A21" s="133"/>
      <c r="B21" s="133"/>
      <c r="C21" s="133"/>
      <c r="D21" s="133"/>
      <c r="E21" s="133"/>
      <c r="F21" s="134"/>
      <c r="G21" s="133"/>
      <c r="H21" s="133"/>
      <c r="I21" s="133"/>
      <c r="J21" s="133"/>
      <c r="K21" s="133"/>
      <c r="L21" s="133"/>
      <c r="M21" s="133"/>
      <c r="N21" s="133"/>
      <c r="O21" s="134"/>
      <c r="P21" s="134"/>
      <c r="Q21" s="134"/>
      <c r="R21" s="134"/>
      <c r="S21" s="133"/>
      <c r="T21" s="133"/>
      <c r="U21" s="133"/>
      <c r="V21" s="134"/>
      <c r="W21" s="134"/>
      <c r="X21" s="134"/>
      <c r="Y21" s="134"/>
      <c r="Z21" s="135"/>
      <c r="AA21" s="133"/>
      <c r="AB21" s="133"/>
      <c r="AC21" s="134"/>
      <c r="AD21" s="134"/>
      <c r="AE21" s="134"/>
      <c r="AF21" s="71"/>
      <c r="AG21" s="71"/>
      <c r="AH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row>
    <row r="22" spans="1:112" ht="19.5" customHeight="1">
      <c r="A22" s="134"/>
      <c r="B22" s="134"/>
      <c r="C22" s="134"/>
      <c r="D22" s="134"/>
      <c r="E22" s="134"/>
      <c r="F22" s="134"/>
      <c r="G22" s="133"/>
      <c r="H22" s="133"/>
      <c r="I22" s="133"/>
      <c r="J22" s="133"/>
      <c r="K22" s="133"/>
      <c r="L22" s="133"/>
      <c r="M22" s="133"/>
      <c r="N22" s="133"/>
      <c r="O22" s="134"/>
      <c r="P22" s="134"/>
      <c r="Q22" s="134"/>
      <c r="R22" s="134"/>
      <c r="S22" s="133"/>
      <c r="T22" s="133"/>
      <c r="U22" s="133"/>
      <c r="V22" s="134"/>
      <c r="W22" s="134"/>
      <c r="X22" s="134"/>
      <c r="Y22" s="134"/>
      <c r="Z22" s="134"/>
      <c r="AA22" s="133"/>
      <c r="AB22" s="133"/>
      <c r="AC22" s="134"/>
      <c r="AD22" s="134"/>
      <c r="AE22" s="134"/>
      <c r="AF22" s="71"/>
      <c r="AG22" s="71"/>
      <c r="AH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row>
    <row r="23" spans="1:112" ht="19.5" customHeight="1">
      <c r="A23" s="134"/>
      <c r="B23" s="134"/>
      <c r="C23" s="134"/>
      <c r="D23" s="134"/>
      <c r="E23" s="134"/>
      <c r="F23" s="134"/>
      <c r="G23" s="133"/>
      <c r="H23" s="133"/>
      <c r="I23" s="133"/>
      <c r="J23" s="133"/>
      <c r="K23" s="133"/>
      <c r="L23" s="133"/>
      <c r="M23" s="133"/>
      <c r="N23" s="133"/>
      <c r="O23" s="134"/>
      <c r="P23" s="134"/>
      <c r="Q23" s="134"/>
      <c r="R23" s="134"/>
      <c r="S23" s="133"/>
      <c r="T23" s="133"/>
      <c r="U23" s="133"/>
      <c r="V23" s="134"/>
      <c r="W23" s="134"/>
      <c r="X23" s="134"/>
      <c r="Y23" s="134"/>
      <c r="Z23" s="134"/>
      <c r="AA23" s="133"/>
      <c r="AB23" s="133"/>
      <c r="AC23" s="134"/>
      <c r="AD23" s="134"/>
      <c r="AE23" s="134"/>
      <c r="AF23" s="71"/>
      <c r="AG23" s="71"/>
      <c r="AH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row>
    <row r="24" spans="1:112" ht="19.5" customHeight="1">
      <c r="A24" s="134"/>
      <c r="B24" s="134"/>
      <c r="C24" s="134"/>
      <c r="D24" s="134"/>
      <c r="E24" s="134"/>
      <c r="F24" s="134"/>
      <c r="G24" s="133"/>
      <c r="H24" s="133"/>
      <c r="I24" s="133"/>
      <c r="J24" s="133"/>
      <c r="K24" s="133"/>
      <c r="L24" s="133"/>
      <c r="M24" s="133"/>
      <c r="N24" s="133"/>
      <c r="O24" s="134"/>
      <c r="P24" s="134"/>
      <c r="Q24" s="134"/>
      <c r="R24" s="134"/>
      <c r="S24" s="133"/>
      <c r="T24" s="133"/>
      <c r="U24" s="133"/>
      <c r="V24" s="134"/>
      <c r="W24" s="134"/>
      <c r="X24" s="134"/>
      <c r="Y24" s="134"/>
      <c r="Z24" s="134"/>
      <c r="AA24" s="133"/>
      <c r="AB24" s="133"/>
      <c r="AC24" s="134"/>
      <c r="AD24" s="134"/>
      <c r="AE24" s="134"/>
      <c r="AF24" s="71"/>
      <c r="AG24" s="71"/>
      <c r="AH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row>
    <row r="25" spans="1:112" ht="19.5" customHeight="1">
      <c r="A25" s="134"/>
      <c r="B25" s="134"/>
      <c r="C25" s="134"/>
      <c r="D25" s="134"/>
      <c r="E25" s="134"/>
      <c r="F25" s="134"/>
      <c r="G25" s="133"/>
      <c r="H25" s="133"/>
      <c r="I25" s="133"/>
      <c r="J25" s="133"/>
      <c r="K25" s="133"/>
      <c r="L25" s="133"/>
      <c r="M25" s="133"/>
      <c r="N25" s="133"/>
      <c r="O25" s="134"/>
      <c r="P25" s="134"/>
      <c r="Q25" s="134"/>
      <c r="R25" s="134"/>
      <c r="S25" s="133"/>
      <c r="T25" s="133"/>
      <c r="U25" s="133"/>
      <c r="V25" s="134"/>
      <c r="W25" s="134"/>
      <c r="X25" s="134"/>
      <c r="Y25" s="134"/>
      <c r="Z25" s="134"/>
      <c r="AA25" s="133"/>
      <c r="AB25" s="133"/>
      <c r="AC25" s="134"/>
      <c r="AD25" s="134"/>
      <c r="AE25" s="134"/>
      <c r="AF25" s="71"/>
      <c r="AG25" s="71"/>
      <c r="AH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row>
    <row r="26" spans="1:112" ht="19.5" customHeight="1">
      <c r="A26" s="134"/>
      <c r="B26" s="134"/>
      <c r="C26" s="134"/>
      <c r="D26" s="134"/>
      <c r="E26" s="134"/>
      <c r="F26" s="134"/>
      <c r="G26" s="133"/>
      <c r="H26" s="133"/>
      <c r="I26" s="133"/>
      <c r="J26" s="133"/>
      <c r="K26" s="133"/>
      <c r="L26" s="133"/>
      <c r="M26" s="133"/>
      <c r="N26" s="133"/>
      <c r="O26" s="134"/>
      <c r="P26" s="134"/>
      <c r="Q26" s="134"/>
      <c r="R26" s="134"/>
      <c r="S26" s="133"/>
      <c r="T26" s="133"/>
      <c r="U26" s="133"/>
      <c r="V26" s="134"/>
      <c r="W26" s="134"/>
      <c r="X26" s="134"/>
      <c r="Y26" s="134"/>
      <c r="Z26" s="134"/>
      <c r="AA26" s="133"/>
      <c r="AB26" s="133"/>
      <c r="AC26" s="134"/>
      <c r="AD26" s="134"/>
      <c r="AE26" s="134"/>
      <c r="AF26" s="71"/>
      <c r="AG26" s="71"/>
      <c r="AH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row>
    <row r="27" spans="1:112" ht="19.5" customHeight="1">
      <c r="A27" s="134"/>
      <c r="B27" s="134"/>
      <c r="C27" s="134"/>
      <c r="D27" s="134"/>
      <c r="E27" s="134"/>
      <c r="F27" s="134"/>
      <c r="G27" s="133"/>
      <c r="H27" s="133"/>
      <c r="I27" s="133"/>
      <c r="J27" s="133"/>
      <c r="K27" s="133"/>
      <c r="L27" s="133"/>
      <c r="M27" s="133"/>
      <c r="N27" s="133"/>
      <c r="O27" s="134"/>
      <c r="P27" s="134"/>
      <c r="Q27" s="134"/>
      <c r="R27" s="134"/>
      <c r="S27" s="133"/>
      <c r="T27" s="133"/>
      <c r="U27" s="133"/>
      <c r="V27" s="134"/>
      <c r="W27" s="134"/>
      <c r="X27" s="134"/>
      <c r="Y27" s="134"/>
      <c r="Z27" s="134"/>
      <c r="AA27" s="133"/>
      <c r="AB27" s="133"/>
      <c r="AC27" s="134"/>
      <c r="AD27" s="134"/>
      <c r="AE27" s="134"/>
      <c r="AF27" s="71"/>
      <c r="AG27" s="71"/>
      <c r="AH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row>
    <row r="28" spans="1:112" ht="19.5" customHeight="1">
      <c r="A28" s="134"/>
      <c r="B28" s="134"/>
      <c r="C28" s="134"/>
      <c r="D28" s="134"/>
      <c r="E28" s="134"/>
      <c r="F28" s="134"/>
      <c r="G28" s="133"/>
      <c r="H28" s="133"/>
      <c r="I28" s="133"/>
      <c r="J28" s="133"/>
      <c r="K28" s="133"/>
      <c r="L28" s="133"/>
      <c r="M28" s="133"/>
      <c r="N28" s="133"/>
      <c r="O28" s="134"/>
      <c r="P28" s="134"/>
      <c r="Q28" s="134"/>
      <c r="R28" s="134"/>
      <c r="S28" s="133"/>
      <c r="T28" s="133"/>
      <c r="U28" s="133"/>
      <c r="V28" s="134"/>
      <c r="W28" s="134"/>
      <c r="X28" s="134"/>
      <c r="Y28" s="134"/>
      <c r="Z28" s="134"/>
      <c r="AA28" s="133"/>
      <c r="AB28" s="133"/>
      <c r="AC28" s="134"/>
      <c r="AD28" s="134"/>
      <c r="AE28" s="134"/>
      <c r="AF28" s="71"/>
      <c r="AG28" s="71"/>
      <c r="AH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row>
    <row r="29" spans="1:112" ht="19.5" customHeight="1">
      <c r="A29" s="134"/>
      <c r="B29" s="134"/>
      <c r="C29" s="134"/>
      <c r="D29" s="134"/>
      <c r="E29" s="134"/>
      <c r="F29" s="134"/>
      <c r="G29" s="133"/>
      <c r="H29" s="133"/>
      <c r="I29" s="133"/>
      <c r="J29" s="133"/>
      <c r="K29" s="133"/>
      <c r="L29" s="133"/>
      <c r="M29" s="133"/>
      <c r="N29" s="133"/>
      <c r="O29" s="134"/>
      <c r="P29" s="134"/>
      <c r="Q29" s="134"/>
      <c r="R29" s="134"/>
      <c r="S29" s="133"/>
      <c r="T29" s="133"/>
      <c r="U29" s="133"/>
      <c r="V29" s="134"/>
      <c r="W29" s="134"/>
      <c r="X29" s="134"/>
      <c r="Y29" s="134"/>
      <c r="Z29" s="134"/>
      <c r="AA29" s="133"/>
      <c r="AB29" s="133"/>
      <c r="AC29" s="134"/>
      <c r="AD29" s="134"/>
      <c r="AE29" s="134"/>
      <c r="AF29" s="71"/>
      <c r="AG29" s="71"/>
      <c r="AH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row>
    <row r="30" spans="1:112" ht="19.5" customHeight="1">
      <c r="A30" s="134"/>
      <c r="B30" s="134"/>
      <c r="C30" s="134"/>
      <c r="D30" s="134"/>
      <c r="E30" s="134"/>
      <c r="F30" s="134"/>
      <c r="G30" s="133"/>
      <c r="H30" s="133"/>
      <c r="I30" s="133"/>
      <c r="J30" s="133"/>
      <c r="K30" s="133"/>
      <c r="L30" s="133"/>
      <c r="M30" s="133"/>
      <c r="N30" s="133"/>
      <c r="O30" s="134"/>
      <c r="P30" s="134"/>
      <c r="Q30" s="134"/>
      <c r="R30" s="134"/>
      <c r="S30" s="133"/>
      <c r="T30" s="133"/>
      <c r="U30" s="133"/>
      <c r="V30" s="134"/>
      <c r="W30" s="134"/>
      <c r="X30" s="134"/>
      <c r="Y30" s="134"/>
      <c r="Z30" s="134"/>
      <c r="AA30" s="133"/>
      <c r="AB30" s="133"/>
      <c r="AC30" s="134"/>
      <c r="AD30" s="134"/>
      <c r="AE30" s="134"/>
      <c r="AF30" s="71"/>
      <c r="AG30" s="71"/>
      <c r="AH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row>
    <row r="31" spans="1:112" ht="19.5" customHeight="1">
      <c r="A31" s="134"/>
      <c r="B31" s="134"/>
      <c r="C31" s="134"/>
      <c r="D31" s="134"/>
      <c r="E31" s="134"/>
      <c r="F31" s="134"/>
      <c r="G31" s="133"/>
      <c r="H31" s="133"/>
      <c r="I31" s="133"/>
      <c r="J31" s="133"/>
      <c r="K31" s="133"/>
      <c r="L31" s="133"/>
      <c r="M31" s="133"/>
      <c r="N31" s="133"/>
      <c r="O31" s="134"/>
      <c r="P31" s="134"/>
      <c r="Q31" s="134"/>
      <c r="R31" s="134"/>
      <c r="S31" s="133"/>
      <c r="T31" s="133"/>
      <c r="U31" s="133"/>
      <c r="V31" s="134"/>
      <c r="W31" s="134"/>
      <c r="X31" s="134"/>
      <c r="Y31" s="134"/>
      <c r="Z31" s="134"/>
      <c r="AA31" s="133"/>
      <c r="AB31" s="133"/>
      <c r="AC31" s="134"/>
      <c r="AD31" s="134"/>
      <c r="AE31" s="134"/>
      <c r="AF31" s="71"/>
      <c r="AG31" s="71"/>
      <c r="AH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row>
    <row r="32" spans="1:112" ht="19.5" customHeight="1">
      <c r="A32" s="134"/>
      <c r="B32" s="134"/>
      <c r="C32" s="134"/>
      <c r="D32" s="134"/>
      <c r="E32" s="134"/>
      <c r="F32" s="134"/>
      <c r="G32" s="133"/>
      <c r="H32" s="133"/>
      <c r="I32" s="133"/>
      <c r="J32" s="133"/>
      <c r="K32" s="133"/>
      <c r="L32" s="133"/>
      <c r="M32" s="133"/>
      <c r="N32" s="133"/>
      <c r="O32" s="134"/>
      <c r="P32" s="134"/>
      <c r="Q32" s="134"/>
      <c r="R32" s="134"/>
      <c r="S32" s="133"/>
      <c r="T32" s="133"/>
      <c r="U32" s="133"/>
      <c r="V32" s="134"/>
      <c r="W32" s="134"/>
      <c r="X32" s="134"/>
      <c r="Y32" s="134"/>
      <c r="Z32" s="134"/>
      <c r="AA32" s="133"/>
      <c r="AB32" s="133"/>
      <c r="AC32" s="134"/>
      <c r="AD32" s="134"/>
      <c r="AE32" s="134"/>
      <c r="AF32" s="71"/>
      <c r="AG32" s="71"/>
      <c r="AH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row>
    <row r="33" spans="1:112" ht="19.5" customHeight="1">
      <c r="A33" s="134"/>
      <c r="B33" s="134"/>
      <c r="C33" s="134"/>
      <c r="D33" s="134"/>
      <c r="E33" s="134"/>
      <c r="F33" s="134"/>
      <c r="G33" s="133"/>
      <c r="H33" s="133"/>
      <c r="I33" s="133"/>
      <c r="J33" s="133"/>
      <c r="K33" s="133"/>
      <c r="L33" s="133"/>
      <c r="M33" s="133"/>
      <c r="N33" s="133"/>
      <c r="O33" s="134"/>
      <c r="P33" s="134"/>
      <c r="Q33" s="134"/>
      <c r="R33" s="134"/>
      <c r="S33" s="133"/>
      <c r="T33" s="133"/>
      <c r="U33" s="133"/>
      <c r="V33" s="134"/>
      <c r="W33" s="134"/>
      <c r="X33" s="134"/>
      <c r="Y33" s="134"/>
      <c r="Z33" s="134"/>
      <c r="AA33" s="133"/>
      <c r="AB33" s="133"/>
      <c r="AC33" s="134"/>
      <c r="AD33" s="134"/>
      <c r="AE33" s="134"/>
      <c r="AF33" s="71"/>
      <c r="AG33" s="71"/>
      <c r="AH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7">
      <selection activeCell="F14" sqref="F14"/>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74"/>
      <c r="B1" s="74"/>
      <c r="C1" s="75"/>
      <c r="D1" s="74"/>
      <c r="E1" s="74"/>
      <c r="F1" s="76" t="s">
        <v>281</v>
      </c>
      <c r="G1" s="82"/>
    </row>
    <row r="2" spans="1:7" ht="25.5" customHeight="1">
      <c r="A2" s="121" t="s">
        <v>282</v>
      </c>
      <c r="B2" s="1"/>
      <c r="C2" s="1"/>
      <c r="D2" s="1"/>
      <c r="E2" s="1"/>
      <c r="F2" s="1"/>
      <c r="G2" s="82"/>
    </row>
    <row r="3" spans="1:7" ht="19.5" customHeight="1">
      <c r="A3" s="114" t="s">
        <v>5</v>
      </c>
      <c r="B3" s="114" t="s">
        <v>153</v>
      </c>
      <c r="C3" s="114"/>
      <c r="D3" s="77"/>
      <c r="E3" s="77"/>
      <c r="F3" s="48" t="s">
        <v>6</v>
      </c>
      <c r="G3" s="82"/>
    </row>
    <row r="4" spans="1:7" ht="19.5" customHeight="1">
      <c r="A4" s="122" t="s">
        <v>283</v>
      </c>
      <c r="B4" s="122"/>
      <c r="C4" s="122"/>
      <c r="D4" s="53" t="s">
        <v>104</v>
      </c>
      <c r="E4" s="53"/>
      <c r="F4" s="53"/>
      <c r="G4" s="82"/>
    </row>
    <row r="5" spans="1:7" ht="19.5" customHeight="1">
      <c r="A5" s="91" t="s">
        <v>69</v>
      </c>
      <c r="B5" s="116"/>
      <c r="C5" s="53" t="s">
        <v>284</v>
      </c>
      <c r="D5" s="53" t="s">
        <v>59</v>
      </c>
      <c r="E5" s="50" t="s">
        <v>285</v>
      </c>
      <c r="F5" s="52" t="s">
        <v>286</v>
      </c>
      <c r="G5" s="82"/>
    </row>
    <row r="6" spans="1:7" ht="33.75" customHeight="1">
      <c r="A6" s="93" t="s">
        <v>79</v>
      </c>
      <c r="B6" s="118" t="s">
        <v>80</v>
      </c>
      <c r="C6" s="95"/>
      <c r="D6" s="95"/>
      <c r="E6" s="96"/>
      <c r="F6" s="94"/>
      <c r="G6" s="82"/>
    </row>
    <row r="7" spans="1:7" ht="19.5" customHeight="1">
      <c r="A7" s="108"/>
      <c r="B7" s="21"/>
      <c r="C7" s="123" t="s">
        <v>59</v>
      </c>
      <c r="D7" s="109">
        <v>17836814.5</v>
      </c>
      <c r="E7" s="111">
        <v>15324781</v>
      </c>
      <c r="F7" s="109">
        <v>2512033.5</v>
      </c>
      <c r="G7" s="113"/>
    </row>
    <row r="8" spans="1:7" ht="19.5" customHeight="1">
      <c r="A8" s="108" t="s">
        <v>287</v>
      </c>
      <c r="B8" s="21" t="s">
        <v>88</v>
      </c>
      <c r="C8" s="123" t="s">
        <v>193</v>
      </c>
      <c r="D8" s="109">
        <v>3176724</v>
      </c>
      <c r="E8" s="111">
        <v>3176724</v>
      </c>
      <c r="F8" s="109">
        <v>0</v>
      </c>
      <c r="G8" s="82"/>
    </row>
    <row r="9" spans="1:7" ht="19.5" customHeight="1">
      <c r="A9" s="108" t="s">
        <v>287</v>
      </c>
      <c r="B9" s="21" t="s">
        <v>84</v>
      </c>
      <c r="C9" s="123" t="s">
        <v>194</v>
      </c>
      <c r="D9" s="109">
        <v>6413883</v>
      </c>
      <c r="E9" s="111">
        <v>6413883</v>
      </c>
      <c r="F9" s="109">
        <v>0</v>
      </c>
      <c r="G9" s="87"/>
    </row>
    <row r="10" spans="1:7" ht="19.5" customHeight="1">
      <c r="A10" s="108" t="s">
        <v>287</v>
      </c>
      <c r="B10" s="21" t="s">
        <v>166</v>
      </c>
      <c r="C10" s="123" t="s">
        <v>195</v>
      </c>
      <c r="D10" s="109">
        <v>241891</v>
      </c>
      <c r="E10" s="111">
        <v>241891</v>
      </c>
      <c r="F10" s="109">
        <v>0</v>
      </c>
      <c r="G10" s="87"/>
    </row>
    <row r="11" spans="1:7" ht="19.5" customHeight="1">
      <c r="A11" s="108" t="s">
        <v>287</v>
      </c>
      <c r="B11" s="21" t="s">
        <v>288</v>
      </c>
      <c r="C11" s="123" t="s">
        <v>197</v>
      </c>
      <c r="D11" s="109">
        <v>312785</v>
      </c>
      <c r="E11" s="111">
        <v>312785</v>
      </c>
      <c r="F11" s="109">
        <v>0</v>
      </c>
      <c r="G11" s="87"/>
    </row>
    <row r="12" spans="1:7" ht="19.5" customHeight="1">
      <c r="A12" s="108" t="s">
        <v>287</v>
      </c>
      <c r="B12" s="21" t="s">
        <v>98</v>
      </c>
      <c r="C12" s="123" t="s">
        <v>198</v>
      </c>
      <c r="D12" s="109">
        <v>987970</v>
      </c>
      <c r="E12" s="111">
        <v>987970</v>
      </c>
      <c r="F12" s="109">
        <v>0</v>
      </c>
      <c r="G12" s="87"/>
    </row>
    <row r="13" spans="1:7" ht="19.5" customHeight="1">
      <c r="A13" s="108" t="s">
        <v>287</v>
      </c>
      <c r="B13" s="21" t="s">
        <v>289</v>
      </c>
      <c r="C13" s="123" t="s">
        <v>200</v>
      </c>
      <c r="D13" s="109">
        <v>759313</v>
      </c>
      <c r="E13" s="111">
        <v>759313</v>
      </c>
      <c r="F13" s="109">
        <v>0</v>
      </c>
      <c r="G13" s="87"/>
    </row>
    <row r="14" spans="1:7" ht="19.5" customHeight="1">
      <c r="A14" s="108" t="s">
        <v>287</v>
      </c>
      <c r="B14" s="21" t="s">
        <v>290</v>
      </c>
      <c r="C14" s="123" t="s">
        <v>201</v>
      </c>
      <c r="D14" s="109">
        <v>53600</v>
      </c>
      <c r="E14" s="111">
        <v>53600</v>
      </c>
      <c r="F14" s="109">
        <v>0</v>
      </c>
      <c r="G14" s="87"/>
    </row>
    <row r="15" spans="1:7" ht="19.5" customHeight="1">
      <c r="A15" s="108" t="s">
        <v>287</v>
      </c>
      <c r="B15" s="21" t="s">
        <v>291</v>
      </c>
      <c r="C15" s="123" t="s">
        <v>202</v>
      </c>
      <c r="D15" s="109">
        <v>27588</v>
      </c>
      <c r="E15" s="111">
        <v>27588</v>
      </c>
      <c r="F15" s="109">
        <v>0</v>
      </c>
      <c r="G15" s="87"/>
    </row>
    <row r="16" spans="1:7" ht="19.5" customHeight="1">
      <c r="A16" s="108" t="s">
        <v>287</v>
      </c>
      <c r="B16" s="21" t="s">
        <v>292</v>
      </c>
      <c r="C16" s="123" t="s">
        <v>101</v>
      </c>
      <c r="D16" s="109">
        <v>1248516</v>
      </c>
      <c r="E16" s="111">
        <v>1248516</v>
      </c>
      <c r="F16" s="109">
        <v>0</v>
      </c>
      <c r="G16" s="87"/>
    </row>
    <row r="17" spans="1:7" ht="19.5" customHeight="1">
      <c r="A17" s="108" t="s">
        <v>287</v>
      </c>
      <c r="B17" s="21" t="s">
        <v>167</v>
      </c>
      <c r="C17" s="123" t="s">
        <v>168</v>
      </c>
      <c r="D17" s="109">
        <v>685638</v>
      </c>
      <c r="E17" s="111">
        <v>685638</v>
      </c>
      <c r="F17" s="109">
        <v>0</v>
      </c>
      <c r="G17" s="87"/>
    </row>
    <row r="18" spans="1:7" ht="19.5" customHeight="1">
      <c r="A18" s="108" t="s">
        <v>293</v>
      </c>
      <c r="B18" s="21" t="s">
        <v>88</v>
      </c>
      <c r="C18" s="123" t="s">
        <v>204</v>
      </c>
      <c r="D18" s="109">
        <v>220320</v>
      </c>
      <c r="E18" s="111">
        <v>0</v>
      </c>
      <c r="F18" s="109">
        <v>220320</v>
      </c>
      <c r="G18" s="87"/>
    </row>
    <row r="19" spans="1:7" ht="19.5" customHeight="1">
      <c r="A19" s="108" t="s">
        <v>293</v>
      </c>
      <c r="B19" s="21" t="s">
        <v>91</v>
      </c>
      <c r="C19" s="123" t="s">
        <v>208</v>
      </c>
      <c r="D19" s="109">
        <v>21708</v>
      </c>
      <c r="E19" s="111">
        <v>0</v>
      </c>
      <c r="F19" s="109">
        <v>21708</v>
      </c>
      <c r="G19" s="87"/>
    </row>
    <row r="20" spans="1:7" ht="19.5" customHeight="1">
      <c r="A20" s="108" t="s">
        <v>293</v>
      </c>
      <c r="B20" s="21" t="s">
        <v>172</v>
      </c>
      <c r="C20" s="123" t="s">
        <v>209</v>
      </c>
      <c r="D20" s="109">
        <v>54270</v>
      </c>
      <c r="E20" s="111">
        <v>0</v>
      </c>
      <c r="F20" s="109">
        <v>54270</v>
      </c>
      <c r="G20" s="87"/>
    </row>
    <row r="21" spans="1:7" ht="19.5" customHeight="1">
      <c r="A21" s="108" t="s">
        <v>293</v>
      </c>
      <c r="B21" s="21" t="s">
        <v>288</v>
      </c>
      <c r="C21" s="123" t="s">
        <v>210</v>
      </c>
      <c r="D21" s="109">
        <v>195417</v>
      </c>
      <c r="E21" s="111">
        <v>0</v>
      </c>
      <c r="F21" s="109">
        <v>195417</v>
      </c>
      <c r="G21" s="87"/>
    </row>
    <row r="22" spans="1:7" ht="19.5" customHeight="1">
      <c r="A22" s="108" t="s">
        <v>293</v>
      </c>
      <c r="B22" s="21" t="s">
        <v>290</v>
      </c>
      <c r="C22" s="123" t="s">
        <v>213</v>
      </c>
      <c r="D22" s="109">
        <v>673110</v>
      </c>
      <c r="E22" s="111">
        <v>0</v>
      </c>
      <c r="F22" s="109">
        <v>673110</v>
      </c>
      <c r="G22" s="87"/>
    </row>
    <row r="23" spans="1:7" ht="19.5" customHeight="1">
      <c r="A23" s="108" t="s">
        <v>293</v>
      </c>
      <c r="B23" s="21" t="s">
        <v>294</v>
      </c>
      <c r="C23" s="123" t="s">
        <v>173</v>
      </c>
      <c r="D23" s="109">
        <v>26505</v>
      </c>
      <c r="E23" s="111">
        <v>0</v>
      </c>
      <c r="F23" s="109">
        <v>26505</v>
      </c>
      <c r="G23" s="87"/>
    </row>
    <row r="24" spans="1:7" ht="19.5" customHeight="1">
      <c r="A24" s="108" t="s">
        <v>293</v>
      </c>
      <c r="B24" s="21" t="s">
        <v>83</v>
      </c>
      <c r="C24" s="123" t="s">
        <v>223</v>
      </c>
      <c r="D24" s="109">
        <v>202905.66</v>
      </c>
      <c r="E24" s="111">
        <v>0</v>
      </c>
      <c r="F24" s="109">
        <v>202905.66</v>
      </c>
      <c r="G24" s="87"/>
    </row>
    <row r="25" spans="1:7" ht="19.5" customHeight="1">
      <c r="A25" s="108" t="s">
        <v>293</v>
      </c>
      <c r="B25" s="21" t="s">
        <v>295</v>
      </c>
      <c r="C25" s="123" t="s">
        <v>224</v>
      </c>
      <c r="D25" s="109">
        <v>135973</v>
      </c>
      <c r="E25" s="111">
        <v>0</v>
      </c>
      <c r="F25" s="109">
        <v>135973</v>
      </c>
      <c r="G25" s="87"/>
    </row>
    <row r="26" spans="1:7" ht="19.5" customHeight="1">
      <c r="A26" s="108" t="s">
        <v>293</v>
      </c>
      <c r="B26" s="21" t="s">
        <v>296</v>
      </c>
      <c r="C26" s="123" t="s">
        <v>174</v>
      </c>
      <c r="D26" s="109">
        <v>34200</v>
      </c>
      <c r="E26" s="111">
        <v>0</v>
      </c>
      <c r="F26" s="109">
        <v>34200</v>
      </c>
      <c r="G26" s="87"/>
    </row>
    <row r="27" spans="1:7" ht="19.5" customHeight="1">
      <c r="A27" s="108" t="s">
        <v>293</v>
      </c>
      <c r="B27" s="21" t="s">
        <v>297</v>
      </c>
      <c r="C27" s="123" t="s">
        <v>225</v>
      </c>
      <c r="D27" s="109">
        <v>616200</v>
      </c>
      <c r="E27" s="111">
        <v>0</v>
      </c>
      <c r="F27" s="109">
        <v>616200</v>
      </c>
      <c r="G27" s="87"/>
    </row>
    <row r="28" spans="1:7" ht="19.5" customHeight="1">
      <c r="A28" s="108" t="s">
        <v>293</v>
      </c>
      <c r="B28" s="21" t="s">
        <v>167</v>
      </c>
      <c r="C28" s="123" t="s">
        <v>175</v>
      </c>
      <c r="D28" s="109">
        <v>331424.84</v>
      </c>
      <c r="E28" s="111">
        <v>0</v>
      </c>
      <c r="F28" s="109">
        <v>331424.84</v>
      </c>
      <c r="G28" s="87"/>
    </row>
    <row r="29" spans="1:7" ht="19.5" customHeight="1">
      <c r="A29" s="108" t="s">
        <v>298</v>
      </c>
      <c r="B29" s="21" t="s">
        <v>88</v>
      </c>
      <c r="C29" s="123" t="s">
        <v>227</v>
      </c>
      <c r="D29" s="109">
        <v>164550</v>
      </c>
      <c r="E29" s="111">
        <v>164550</v>
      </c>
      <c r="F29" s="109">
        <v>0</v>
      </c>
      <c r="G29" s="87"/>
    </row>
    <row r="30" spans="1:7" ht="19.5" customHeight="1">
      <c r="A30" s="108" t="s">
        <v>298</v>
      </c>
      <c r="B30" s="21" t="s">
        <v>84</v>
      </c>
      <c r="C30" s="123" t="s">
        <v>228</v>
      </c>
      <c r="D30" s="109">
        <v>1185651</v>
      </c>
      <c r="E30" s="111">
        <v>1185651</v>
      </c>
      <c r="F30" s="109">
        <v>0</v>
      </c>
      <c r="G30" s="87"/>
    </row>
    <row r="31" spans="1:6" ht="19.5" customHeight="1">
      <c r="A31" s="108" t="s">
        <v>298</v>
      </c>
      <c r="B31" s="21" t="s">
        <v>91</v>
      </c>
      <c r="C31" s="123" t="s">
        <v>231</v>
      </c>
      <c r="D31" s="109">
        <v>18672</v>
      </c>
      <c r="E31" s="111">
        <v>18672</v>
      </c>
      <c r="F31" s="109">
        <v>0</v>
      </c>
    </row>
    <row r="32" spans="1:6" ht="19.5" customHeight="1">
      <c r="A32" s="108" t="s">
        <v>298</v>
      </c>
      <c r="B32" s="21" t="s">
        <v>288</v>
      </c>
      <c r="C32" s="123" t="s">
        <v>233</v>
      </c>
      <c r="D32" s="109">
        <v>48000</v>
      </c>
      <c r="E32" s="111">
        <v>48000</v>
      </c>
      <c r="F32" s="109">
        <v>0</v>
      </c>
    </row>
  </sheetData>
  <sheetProtection/>
  <mergeCells count="6">
    <mergeCell ref="A3:C3"/>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6"/>
  <sheetViews>
    <sheetView showGridLines="0" showZeros="0" workbookViewId="0" topLeftCell="A4">
      <selection activeCell="C24" sqref="C24"/>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42"/>
      <c r="B1" s="43"/>
      <c r="C1" s="43"/>
      <c r="D1" s="43"/>
      <c r="E1" s="43"/>
      <c r="F1" s="44" t="s">
        <v>299</v>
      </c>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row>
    <row r="2" spans="1:243" ht="19.5" customHeight="1">
      <c r="A2" s="45" t="s">
        <v>300</v>
      </c>
      <c r="B2" s="45"/>
      <c r="C2" s="45"/>
      <c r="D2" s="45"/>
      <c r="E2" s="45"/>
      <c r="F2" s="45"/>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row>
    <row r="3" spans="1:243" ht="19.5" customHeight="1">
      <c r="A3" s="114" t="s">
        <v>5</v>
      </c>
      <c r="B3" s="114"/>
      <c r="C3" s="114"/>
      <c r="D3" s="114"/>
      <c r="E3" s="46"/>
      <c r="F3" s="48" t="s">
        <v>6</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row>
    <row r="4" spans="1:243" ht="19.5" customHeight="1">
      <c r="A4" s="91" t="s">
        <v>69</v>
      </c>
      <c r="B4" s="115"/>
      <c r="C4" s="116"/>
      <c r="D4" s="117" t="s">
        <v>70</v>
      </c>
      <c r="E4" s="97" t="s">
        <v>301</v>
      </c>
      <c r="F4" s="50" t="s">
        <v>72</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row>
    <row r="5" spans="1:243" ht="19.5" customHeight="1">
      <c r="A5" s="92" t="s">
        <v>79</v>
      </c>
      <c r="B5" s="93" t="s">
        <v>80</v>
      </c>
      <c r="C5" s="118" t="s">
        <v>81</v>
      </c>
      <c r="D5" s="119"/>
      <c r="E5" s="103"/>
      <c r="F5" s="96"/>
      <c r="G5" s="73"/>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row>
    <row r="6" spans="1:243" ht="19.5" customHeight="1">
      <c r="A6" s="108"/>
      <c r="B6" s="108"/>
      <c r="C6" s="108"/>
      <c r="D6" s="21"/>
      <c r="E6" s="120" t="s">
        <v>59</v>
      </c>
      <c r="F6" s="109">
        <v>1887000</v>
      </c>
      <c r="G6" s="73"/>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row>
    <row r="7" spans="1:243" ht="19.5" customHeight="1">
      <c r="A7" s="108" t="s">
        <v>82</v>
      </c>
      <c r="B7" s="108" t="s">
        <v>83</v>
      </c>
      <c r="C7" s="108" t="s">
        <v>84</v>
      </c>
      <c r="D7" s="21" t="s">
        <v>85</v>
      </c>
      <c r="E7" s="120" t="s">
        <v>302</v>
      </c>
      <c r="F7" s="109">
        <v>198000</v>
      </c>
      <c r="G7" s="73"/>
      <c r="H7" s="73"/>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row>
    <row r="8" spans="1:243" ht="19.5" customHeight="1">
      <c r="A8" s="108" t="s">
        <v>82</v>
      </c>
      <c r="B8" s="108" t="s">
        <v>83</v>
      </c>
      <c r="C8" s="108" t="s">
        <v>84</v>
      </c>
      <c r="D8" s="21" t="s">
        <v>85</v>
      </c>
      <c r="E8" s="120" t="s">
        <v>303</v>
      </c>
      <c r="F8" s="109">
        <v>54000</v>
      </c>
      <c r="G8" s="65"/>
      <c r="H8" s="63"/>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row>
    <row r="9" spans="1:243" ht="19.5" customHeight="1">
      <c r="A9" s="108" t="s">
        <v>82</v>
      </c>
      <c r="B9" s="108" t="s">
        <v>83</v>
      </c>
      <c r="C9" s="108" t="s">
        <v>84</v>
      </c>
      <c r="D9" s="21" t="s">
        <v>85</v>
      </c>
      <c r="E9" s="120" t="s">
        <v>304</v>
      </c>
      <c r="F9" s="109">
        <v>18000</v>
      </c>
      <c r="G9" s="65"/>
      <c r="H9" s="63"/>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row>
    <row r="10" spans="1:243" ht="19.5" customHeight="1">
      <c r="A10" s="108" t="s">
        <v>82</v>
      </c>
      <c r="B10" s="108" t="s">
        <v>83</v>
      </c>
      <c r="C10" s="108" t="s">
        <v>84</v>
      </c>
      <c r="D10" s="21" t="s">
        <v>85</v>
      </c>
      <c r="E10" s="120" t="s">
        <v>305</v>
      </c>
      <c r="F10" s="109">
        <v>54000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row>
    <row r="11" spans="1:243" ht="19.5" customHeight="1">
      <c r="A11" s="108" t="s">
        <v>82</v>
      </c>
      <c r="B11" s="108" t="s">
        <v>83</v>
      </c>
      <c r="C11" s="108" t="s">
        <v>84</v>
      </c>
      <c r="D11" s="21" t="s">
        <v>85</v>
      </c>
      <c r="E11" s="120" t="s">
        <v>306</v>
      </c>
      <c r="F11" s="109">
        <v>414000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row>
    <row r="12" spans="1:243" ht="19.5" customHeight="1">
      <c r="A12" s="108" t="s">
        <v>82</v>
      </c>
      <c r="B12" s="108" t="s">
        <v>83</v>
      </c>
      <c r="C12" s="108" t="s">
        <v>84</v>
      </c>
      <c r="D12" s="21" t="s">
        <v>85</v>
      </c>
      <c r="E12" s="120" t="s">
        <v>307</v>
      </c>
      <c r="F12" s="109">
        <v>60000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row>
    <row r="13" spans="1:243" ht="19.5" customHeight="1">
      <c r="A13" s="108" t="s">
        <v>82</v>
      </c>
      <c r="B13" s="108" t="s">
        <v>83</v>
      </c>
      <c r="C13" s="108" t="s">
        <v>84</v>
      </c>
      <c r="D13" s="21" t="s">
        <v>85</v>
      </c>
      <c r="E13" s="120" t="s">
        <v>308</v>
      </c>
      <c r="F13" s="109">
        <v>270000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row>
    <row r="14" spans="1:243" ht="19.5" customHeight="1">
      <c r="A14" s="108" t="s">
        <v>82</v>
      </c>
      <c r="B14" s="108" t="s">
        <v>83</v>
      </c>
      <c r="C14" s="108" t="s">
        <v>84</v>
      </c>
      <c r="D14" s="21" t="s">
        <v>85</v>
      </c>
      <c r="E14" s="120" t="s">
        <v>309</v>
      </c>
      <c r="F14" s="109">
        <v>18000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row>
    <row r="15" spans="1:243" ht="19.5" customHeight="1">
      <c r="A15" s="108" t="s">
        <v>82</v>
      </c>
      <c r="B15" s="108" t="s">
        <v>83</v>
      </c>
      <c r="C15" s="108" t="s">
        <v>84</v>
      </c>
      <c r="D15" s="21" t="s">
        <v>85</v>
      </c>
      <c r="E15" s="120" t="s">
        <v>310</v>
      </c>
      <c r="F15" s="109">
        <v>36000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row>
    <row r="16" spans="1:243" ht="19.5" customHeight="1">
      <c r="A16" s="108" t="s">
        <v>82</v>
      </c>
      <c r="B16" s="108" t="s">
        <v>87</v>
      </c>
      <c r="C16" s="108" t="s">
        <v>84</v>
      </c>
      <c r="D16" s="21" t="s">
        <v>85</v>
      </c>
      <c r="E16" s="120" t="s">
        <v>311</v>
      </c>
      <c r="F16" s="109">
        <v>18000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row>
    <row r="17" spans="1:243" ht="19.5" customHeight="1">
      <c r="A17" s="108" t="s">
        <v>82</v>
      </c>
      <c r="B17" s="108" t="s">
        <v>87</v>
      </c>
      <c r="C17" s="108" t="s">
        <v>84</v>
      </c>
      <c r="D17" s="21" t="s">
        <v>85</v>
      </c>
      <c r="E17" s="120" t="s">
        <v>312</v>
      </c>
      <c r="F17" s="109">
        <v>144000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row>
    <row r="18" spans="1:243" ht="19.5" customHeight="1">
      <c r="A18" s="108" t="s">
        <v>82</v>
      </c>
      <c r="B18" s="108" t="s">
        <v>87</v>
      </c>
      <c r="C18" s="108" t="s">
        <v>84</v>
      </c>
      <c r="D18" s="21" t="s">
        <v>85</v>
      </c>
      <c r="E18" s="120" t="s">
        <v>313</v>
      </c>
      <c r="F18" s="109">
        <v>90000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row>
    <row r="19" spans="1:243" ht="19.5" customHeight="1">
      <c r="A19" s="108" t="s">
        <v>82</v>
      </c>
      <c r="B19" s="108" t="s">
        <v>87</v>
      </c>
      <c r="C19" s="108" t="s">
        <v>84</v>
      </c>
      <c r="D19" s="21" t="s">
        <v>85</v>
      </c>
      <c r="E19" s="120" t="s">
        <v>314</v>
      </c>
      <c r="F19" s="109">
        <v>90000</v>
      </c>
      <c r="G19" s="65"/>
      <c r="H19" s="63"/>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row>
    <row r="20" spans="1:243" ht="19.5" customHeight="1">
      <c r="A20" s="108" t="s">
        <v>82</v>
      </c>
      <c r="B20" s="108" t="s">
        <v>87</v>
      </c>
      <c r="C20" s="108" t="s">
        <v>84</v>
      </c>
      <c r="D20" s="21" t="s">
        <v>85</v>
      </c>
      <c r="E20" s="120" t="s">
        <v>315</v>
      </c>
      <c r="F20" s="109">
        <v>27000</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row>
    <row r="21" spans="1:243" ht="19.5" customHeight="1">
      <c r="A21" s="108" t="s">
        <v>82</v>
      </c>
      <c r="B21" s="108" t="s">
        <v>87</v>
      </c>
      <c r="C21" s="108" t="s">
        <v>84</v>
      </c>
      <c r="D21" s="21" t="s">
        <v>85</v>
      </c>
      <c r="E21" s="120" t="s">
        <v>316</v>
      </c>
      <c r="F21" s="109">
        <v>54000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row>
    <row r="22" spans="1:243" ht="19.5" customHeight="1">
      <c r="A22" s="108" t="s">
        <v>82</v>
      </c>
      <c r="B22" s="108" t="s">
        <v>87</v>
      </c>
      <c r="C22" s="108" t="s">
        <v>91</v>
      </c>
      <c r="D22" s="21" t="s">
        <v>85</v>
      </c>
      <c r="E22" s="120" t="s">
        <v>317</v>
      </c>
      <c r="F22" s="109">
        <v>42000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row>
    <row r="23" spans="1:243" ht="19.5" customHeight="1">
      <c r="A23" s="65"/>
      <c r="B23" s="65"/>
      <c r="C23" s="65"/>
      <c r="D23" s="65"/>
      <c r="E23" s="65"/>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row>
    <row r="24" spans="1:243" ht="19.5" customHeight="1">
      <c r="A24" s="65"/>
      <c r="B24" s="65"/>
      <c r="C24" s="65"/>
      <c r="D24" s="64"/>
      <c r="E24" s="64"/>
      <c r="F24" s="64"/>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row>
    <row r="25" spans="1:243" ht="19.5" customHeight="1">
      <c r="A25" s="65"/>
      <c r="B25" s="65"/>
      <c r="C25" s="65"/>
      <c r="D25" s="64"/>
      <c r="E25" s="64"/>
      <c r="F25" s="64"/>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row>
    <row r="26" spans="1:243" ht="19.5" customHeight="1">
      <c r="A26" s="65"/>
      <c r="B26" s="65"/>
      <c r="C26" s="65"/>
      <c r="D26" s="65"/>
      <c r="E26" s="65"/>
      <c r="F26" s="64"/>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row>
    <row r="27" spans="1:243" ht="19.5" customHeight="1">
      <c r="A27" s="65"/>
      <c r="B27" s="65"/>
      <c r="C27" s="65"/>
      <c r="D27" s="64"/>
      <c r="E27" s="64"/>
      <c r="F27" s="64"/>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row>
    <row r="28" spans="1:243" ht="19.5" customHeight="1">
      <c r="A28" s="65"/>
      <c r="B28" s="65"/>
      <c r="C28" s="65"/>
      <c r="D28" s="64"/>
      <c r="E28" s="64"/>
      <c r="F28" s="64"/>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row>
    <row r="29" spans="1:243" ht="19.5" customHeight="1">
      <c r="A29" s="65"/>
      <c r="B29" s="65"/>
      <c r="C29" s="65"/>
      <c r="D29" s="65"/>
      <c r="E29" s="65"/>
      <c r="F29" s="64"/>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row>
    <row r="30" spans="1:243" ht="19.5" customHeight="1">
      <c r="A30" s="65"/>
      <c r="B30" s="65"/>
      <c r="C30" s="65"/>
      <c r="D30" s="65"/>
      <c r="E30" s="66"/>
      <c r="F30" s="64"/>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row>
    <row r="31" spans="1:243" ht="19.5" customHeight="1">
      <c r="A31" s="65"/>
      <c r="B31" s="65"/>
      <c r="C31" s="65"/>
      <c r="D31" s="65"/>
      <c r="E31" s="66"/>
      <c r="F31" s="64"/>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row>
    <row r="32" spans="1:243" ht="19.5" customHeight="1">
      <c r="A32" s="65"/>
      <c r="B32" s="65"/>
      <c r="C32" s="65"/>
      <c r="D32" s="65"/>
      <c r="E32" s="65"/>
      <c r="F32" s="64"/>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row>
    <row r="33" spans="1:243" ht="19.5" customHeight="1">
      <c r="A33" s="65"/>
      <c r="B33" s="65"/>
      <c r="C33" s="65"/>
      <c r="D33" s="65"/>
      <c r="E33" s="67"/>
      <c r="F33" s="64"/>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row>
    <row r="34" spans="1:243" ht="19.5" customHeight="1">
      <c r="A34" s="68"/>
      <c r="B34" s="68"/>
      <c r="C34" s="68"/>
      <c r="D34" s="68"/>
      <c r="E34" s="69"/>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row>
    <row r="35" spans="1:243" ht="19.5" customHeight="1">
      <c r="A35" s="70"/>
      <c r="B35" s="70"/>
      <c r="C35" s="70"/>
      <c r="D35" s="70"/>
      <c r="E35" s="70"/>
      <c r="F35" s="71"/>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row>
    <row r="36" spans="1:243" ht="19.5" customHeight="1">
      <c r="A36" s="68"/>
      <c r="B36" s="68"/>
      <c r="C36" s="68"/>
      <c r="D36" s="68"/>
      <c r="E36" s="68"/>
      <c r="F36" s="71"/>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row>
    <row r="37" spans="1:243" ht="19.5" customHeight="1">
      <c r="A37" s="72"/>
      <c r="B37" s="72"/>
      <c r="C37" s="72"/>
      <c r="D37" s="72"/>
      <c r="E37" s="72"/>
      <c r="F37" s="71"/>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row>
    <row r="38" spans="1:243" ht="19.5" customHeight="1">
      <c r="A38" s="72"/>
      <c r="B38" s="72"/>
      <c r="C38" s="72"/>
      <c r="D38" s="72"/>
      <c r="E38" s="72"/>
      <c r="F38" s="71"/>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row>
    <row r="39" spans="1:243" ht="19.5" customHeight="1">
      <c r="A39" s="72"/>
      <c r="B39" s="72"/>
      <c r="C39" s="72"/>
      <c r="D39" s="72"/>
      <c r="E39" s="72"/>
      <c r="F39" s="71"/>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row>
    <row r="40" spans="1:243" ht="19.5" customHeight="1">
      <c r="A40" s="72"/>
      <c r="B40" s="72"/>
      <c r="C40" s="72"/>
      <c r="D40" s="72"/>
      <c r="E40" s="72"/>
      <c r="F40" s="71"/>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row>
    <row r="41" spans="1:243" ht="19.5" customHeight="1">
      <c r="A41" s="72"/>
      <c r="B41" s="72"/>
      <c r="C41" s="72"/>
      <c r="D41" s="72"/>
      <c r="E41" s="72"/>
      <c r="F41" s="71"/>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row>
    <row r="42" spans="1:243" ht="19.5" customHeight="1">
      <c r="A42" s="72"/>
      <c r="B42" s="72"/>
      <c r="C42" s="72"/>
      <c r="D42" s="72"/>
      <c r="E42" s="72"/>
      <c r="F42" s="71"/>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row>
    <row r="43" spans="1:243" ht="19.5" customHeight="1">
      <c r="A43" s="72"/>
      <c r="B43" s="72"/>
      <c r="C43" s="72"/>
      <c r="D43" s="72"/>
      <c r="E43" s="72"/>
      <c r="F43" s="71"/>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row>
    <row r="44" spans="1:243" ht="19.5" customHeight="1">
      <c r="A44" s="72"/>
      <c r="B44" s="72"/>
      <c r="C44" s="72"/>
      <c r="D44" s="72"/>
      <c r="E44" s="72"/>
      <c r="F44" s="71"/>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row>
    <row r="45" spans="1:243" ht="19.5" customHeight="1">
      <c r="A45" s="72"/>
      <c r="B45" s="72"/>
      <c r="C45" s="72"/>
      <c r="D45" s="72"/>
      <c r="E45" s="72"/>
      <c r="F45" s="71"/>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row>
    <row r="46" spans="1:243" ht="19.5" customHeight="1">
      <c r="A46" s="72"/>
      <c r="B46" s="72"/>
      <c r="C46" s="72"/>
      <c r="D46" s="72"/>
      <c r="E46" s="72"/>
      <c r="F46" s="71"/>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row>
  </sheetData>
  <sheetProtection/>
  <mergeCells count="5">
    <mergeCell ref="A2:F2"/>
    <mergeCell ref="A3:D3"/>
    <mergeCell ref="D4:D5"/>
    <mergeCell ref="E4:E5"/>
    <mergeCell ref="F4:F5"/>
  </mergeCells>
  <printOptions horizontalCentered="1"/>
  <pageMargins left="0.59" right="0.59" top="0.59" bottom="0.59" header="0.59" footer="0.39"/>
  <pageSetup fitToHeight="1000" fitToWidth="1"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ghfh</cp:lastModifiedBy>
  <dcterms:created xsi:type="dcterms:W3CDTF">2020-02-06T07:38:57Z</dcterms:created>
  <dcterms:modified xsi:type="dcterms:W3CDTF">2020-02-18T02:11:53Z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